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defaultThemeVersion="124226"/>
  <bookViews>
    <workbookView xWindow="240" yWindow="108" windowWidth="14808" windowHeight="8016"/>
  </bookViews>
  <sheets>
    <sheet name="прайс на сентябрь 2015" sheetId="1" r:id="rId1"/>
    <sheet name="Товары под заказ" sheetId="2" r:id="rId2"/>
  </sheets>
  <calcPr calcId="152511"/>
</workbook>
</file>

<file path=xl/calcChain.xml><?xml version="1.0" encoding="utf-8"?>
<calcChain xmlns="http://schemas.openxmlformats.org/spreadsheetml/2006/main">
  <c r="G4" i="2" l="1"/>
  <c r="G9" i="2"/>
  <c r="G13" i="2"/>
  <c r="G17" i="2"/>
  <c r="E5" i="2"/>
  <c r="G5" i="2" s="1"/>
  <c r="E6" i="2"/>
  <c r="G6" i="2" s="1"/>
  <c r="E7" i="2"/>
  <c r="G7" i="2" s="1"/>
  <c r="E9" i="2"/>
  <c r="E10" i="2"/>
  <c r="G10" i="2" s="1"/>
  <c r="E11" i="2"/>
  <c r="G11" i="2" s="1"/>
  <c r="E12" i="2"/>
  <c r="G12" i="2" s="1"/>
  <c r="E13" i="2"/>
  <c r="E14" i="2"/>
  <c r="G14" i="2" s="1"/>
  <c r="E15" i="2"/>
  <c r="G15" i="2" s="1"/>
  <c r="E16" i="2"/>
  <c r="G16" i="2" s="1"/>
  <c r="E17" i="2"/>
  <c r="E4" i="2"/>
  <c r="E3" i="2"/>
  <c r="G3" i="2" s="1"/>
  <c r="G18" i="2" l="1"/>
  <c r="E5" i="1"/>
  <c r="G5" i="1" s="1"/>
  <c r="E6" i="1"/>
  <c r="G6" i="1" s="1"/>
  <c r="E7" i="1"/>
  <c r="G7" i="1" s="1"/>
  <c r="E8" i="1"/>
  <c r="G8" i="1" s="1"/>
  <c r="E9" i="1"/>
  <c r="G9" i="1" s="1"/>
  <c r="E10" i="1"/>
  <c r="G10" i="1" s="1"/>
  <c r="E11" i="1"/>
  <c r="G11" i="1" s="1"/>
  <c r="E12" i="1"/>
  <c r="G12" i="1" s="1"/>
  <c r="E13" i="1"/>
  <c r="G13" i="1" s="1"/>
  <c r="E14" i="1"/>
  <c r="G14" i="1" s="1"/>
  <c r="E15" i="1"/>
  <c r="G15" i="1" s="1"/>
  <c r="E16" i="1"/>
  <c r="G16" i="1" s="1"/>
  <c r="E17" i="1"/>
  <c r="G17" i="1" s="1"/>
  <c r="E19" i="1"/>
  <c r="G19" i="1" s="1"/>
  <c r="E20" i="1"/>
  <c r="G20" i="1" s="1"/>
  <c r="E21" i="1"/>
  <c r="G21" i="1" s="1"/>
  <c r="E22" i="1"/>
  <c r="G22" i="1" s="1"/>
  <c r="E23" i="1"/>
  <c r="G23" i="1" s="1"/>
  <c r="E24" i="1"/>
  <c r="G24" i="1" s="1"/>
  <c r="E25" i="1"/>
  <c r="G25" i="1" s="1"/>
  <c r="E26" i="1"/>
  <c r="G26" i="1" s="1"/>
  <c r="E27" i="1"/>
  <c r="G27" i="1" s="1"/>
  <c r="E28" i="1"/>
  <c r="G28" i="1" s="1"/>
  <c r="E29" i="1"/>
  <c r="G29" i="1" s="1"/>
  <c r="E30" i="1"/>
  <c r="G30" i="1" s="1"/>
  <c r="E31" i="1"/>
  <c r="G31" i="1" s="1"/>
  <c r="E32" i="1"/>
  <c r="G32" i="1" s="1"/>
  <c r="E4" i="1"/>
  <c r="G4" i="1" s="1"/>
  <c r="E3" i="1"/>
  <c r="G3" i="1" s="1"/>
  <c r="G33" i="1" l="1"/>
</calcChain>
</file>

<file path=xl/sharedStrings.xml><?xml version="1.0" encoding="utf-8"?>
<sst xmlns="http://schemas.openxmlformats.org/spreadsheetml/2006/main" count="114" uniqueCount="106">
  <si>
    <t>название</t>
  </si>
  <si>
    <t>описание</t>
  </si>
  <si>
    <t>кол-во</t>
  </si>
  <si>
    <t>Жилет "Амазонка"</t>
  </si>
  <si>
    <t>Продукция из полиэстера</t>
  </si>
  <si>
    <t>цена в руб</t>
  </si>
  <si>
    <t>Сумочка Принцессы</t>
  </si>
  <si>
    <t>Сумочка Амазонки</t>
  </si>
  <si>
    <t>Рюкзак Богатыря</t>
  </si>
  <si>
    <t>Рюкзак Супер-Героя</t>
  </si>
  <si>
    <t>Ремень эластичный световозвращающий</t>
  </si>
  <si>
    <t>Обвязка световозвращающая</t>
  </si>
  <si>
    <t>Продукция из ПВХ</t>
  </si>
  <si>
    <t>Набор "Эльфийская Принцесса"</t>
  </si>
  <si>
    <t>Набор "Амазонка"</t>
  </si>
  <si>
    <t>Набор "Супер-Герой"</t>
  </si>
  <si>
    <t>Набор "Богатырь"</t>
  </si>
  <si>
    <t>Наклейки "Смешарики"</t>
  </si>
  <si>
    <t>Наклейки без рисунка</t>
  </si>
  <si>
    <t>Наклейки с рисунком</t>
  </si>
  <si>
    <t>Брелок "Смешарики"</t>
  </si>
  <si>
    <t>Брелок  в ассортименте</t>
  </si>
  <si>
    <t>Наклейки на обода</t>
  </si>
  <si>
    <t>Браслет для ног</t>
  </si>
  <si>
    <t>Браслет для рук "Смешарики"</t>
  </si>
  <si>
    <t>Браслет для рук без рисунка</t>
  </si>
  <si>
    <t>Браслет для рук с рисунком в ассортименте</t>
  </si>
  <si>
    <t>Итого:</t>
  </si>
  <si>
    <t>Ярко-розовый жилет для девочек 4-10 лет. Три размера: S,M,L</t>
  </si>
  <si>
    <t>Кислотно-зеленый жилет для девочек 4-10 лет. Три размера.</t>
  </si>
  <si>
    <t>Ярко-оранжевый жилет для мальчиков 4-12 лет. Три размера</t>
  </si>
  <si>
    <t>Ярко-синий жилет для мальчиков 4-12 лет. Три размера.</t>
  </si>
  <si>
    <t>Жилет для детей от 1 до 3 лет, один размер, гибкие резинки сбоку позволяют регулировать размер. Три цвета: кислотно-зеленый, желтый, ярко-розовый.</t>
  </si>
  <si>
    <t>Ярко-розовый рюкзачок для девочек. Для сменной обуви, и для разных детских вещичек. Размер 30х30 см. Световозвращающий рисунок.</t>
  </si>
  <si>
    <t>Кислотно-зеленый рюкзачок для девочек. Для сменной обуви и для разных детских вещичек. Размеры 30х30 см. Световозвращающий рисунок.</t>
  </si>
  <si>
    <t>Ярко-оранжевый рюкзак для мальчиков. Сменная обувь и всё такое. Размеры 30х30 см. Световозвращающий рисунок.</t>
  </si>
  <si>
    <t>Ярко-синий рюкзак для мальчиков. Сменная обувь и тому подобное. Размеры 30х30. Световозвращающий рисунок.</t>
  </si>
  <si>
    <t>Повязка эластичная 35х5 см</t>
  </si>
  <si>
    <t>Повязка на руку или на ногу на "липучке". Цвета: ярко-оранжевый, кислотно-зеленый. В одной упаковке 2 повязки.</t>
  </si>
  <si>
    <t>Повязка эластичная 45х5 см</t>
  </si>
  <si>
    <t>Ремень для детей и для взрослых. Длина 115 см, регулируемая. Цвета: ярко-оранжевый, кислотно-зеленый. Можно использовать поверх одежды, поверх рюкзаков, сумок и тп.</t>
  </si>
  <si>
    <t>Обвязка эластичная световозвращающая.</t>
  </si>
  <si>
    <t>Обвязка для детей и для взрослых, неэластичная, регулируемая по размеру. Охват талии 130 см. Цвета: ярко-оранжевый, кислотно-зеленый. Дает светоотражение на 360 градусов в темное время суток. Не занимает много места. Можно использовать поверх любой одежды. Подходит для людей любого роста и объема.</t>
  </si>
  <si>
    <t>Обвязка для детей и для взрослых, эластичная, регулируемая. Цвета: ярко-оранжевый, кислотно-зеленый, черный. Дает светоотражение на 360 градусов в темное время суток. Не занимает много места. Можно использовать поверх любой одежды. Подходит для людей любого роста и объема.</t>
  </si>
  <si>
    <t>Уникальный набор для детей. В набор входит: два браслета для рук, 4 наклейки, 2 брелока. Входит в состав линейки "Богатырь". Отличный подарок.</t>
  </si>
  <si>
    <t>Уникальный набор для детей. В набор входит: два браслета для рук, 4 наклейки, 2 брелока. Входит в состав линейки "Супер-Герой". Отличный подарок.</t>
  </si>
  <si>
    <t>Уникальный набор для детей. В набор входит: два браслета для рук, 4 наклейки, 2 брелока. Входит в состав линейки "Амазонка". Отличный подарок.</t>
  </si>
  <si>
    <t>Уникальный набор для детей. В набор входит: два браслета для рук, 4 наклейки, 2 брелока. Входит в состав линейки "Эльфийская Принцесса". Отличный подарок.</t>
  </si>
  <si>
    <t>4 наклейки на одной подложке. Диаметр одной наклейки 5см. На каждой наклейке свой персонаж Смешариков. Цвета наклеек: кислотно-зеленый, серебристый. Можно наклеивать на любые поверхности. Клей с повышенной адгезией. Хорошо держится, не пачкается.</t>
  </si>
  <si>
    <t>Наклейки с рисунком. 4 наклейки на одной подложке. Диаметр одной наклейки 5 см. Рисунки созданы художниками специально для этой серии наклеек. Клей повышенной адгезии, хорошо держится, не пачкается.</t>
  </si>
  <si>
    <t>Браслет световозвращающий для ног, 3х30 см, с рисунком. Цвет серебристый. В упаковке 2 браслета.</t>
  </si>
  <si>
    <t>Жилет для детей от 1 до 3 лет, один размер, гибкие резинки сбоку позволяют регулировать размер. Три цвета: кислотно-зеленый, желтый, ярко-розовый. На груди Лосяш))</t>
  </si>
  <si>
    <t>Наклейки без рисунка. 9 наклеек на одной подложке. Диаметр одной наклейки 3 см. Можно наклеивать на любые поверхности. Клей с повышенной адгезией. Не пачкается, хорошо держится. В индивидуальной упаковке</t>
  </si>
  <si>
    <t>итог в руб</t>
  </si>
  <si>
    <t>цена в $</t>
  </si>
  <si>
    <t>Браслет световозвращающий для рук ПВХ, кислотно-зеленого цвета, с изображением 4х персонажей Смешариков. Размеры браслета 2х20 см. В одной упаковке 2 браслета. Классный подарок ребенку.</t>
  </si>
  <si>
    <t>Браслет световозвращающий для рук ПВХ, 2х20 см, ярких расцветок, без рисунка. В упаковке 2 браслета. Демократичная цена, классный помощник в темное время суток.</t>
  </si>
  <si>
    <t xml:space="preserve">Браслет световозвращающий для рук ПВХ, разных расцветок с рисунками. Размеры браслета 2х20 см. В упаковке 2 браслета. Уникальный дизайн, возможно нанесение вашего логотипа. </t>
  </si>
  <si>
    <t>внешний вид</t>
  </si>
  <si>
    <t>Жилет "Эльфийская принцесса"</t>
  </si>
  <si>
    <t>Жилет "Богатырь"</t>
  </si>
  <si>
    <t>Жилет "Супер-Герой"</t>
  </si>
  <si>
    <t>Жилет для самых маленьких</t>
  </si>
  <si>
    <t>Жилет для самых маленьких "Смешарики"</t>
  </si>
  <si>
    <t xml:space="preserve">Брелок ПВХ, кислотно-зеленого цвета, диаметр 7 см. Рисунок - Крош из Смешариков. Шариковая цепочка. Индивидуальная упаковка. Отличный подарок! </t>
  </si>
  <si>
    <t>сумма</t>
  </si>
  <si>
    <t>Жилеты для байкеров и велосипедистов</t>
  </si>
  <si>
    <t>Электро</t>
  </si>
  <si>
    <t>Жилет ярко-синего цвета со световозвращающими элементами. На молнии. Три размера: M,L,XL. Классно смотрится в темноте.</t>
  </si>
  <si>
    <t>Световой бронежилет</t>
  </si>
  <si>
    <t>Жилет кислотно-зеленого цвета, дизайн навеян формой бронежилетов для спецназа. Три размера, плюс каждый размер можно отдельно регулировать за счет "липучки". Проверен в городских пробках и на высоких скоростях. Результаты отличные. Водители автомобилей уступают дорогу гораздо чаще.</t>
  </si>
  <si>
    <t>Гермес</t>
  </si>
  <si>
    <t>Звездное небо</t>
  </si>
  <si>
    <t>Ночная птица</t>
  </si>
  <si>
    <t>Разное</t>
  </si>
  <si>
    <t>Крылышки световозвращающие</t>
  </si>
  <si>
    <r>
      <t>Крылышки световозвращающие</t>
    </r>
    <r>
      <rPr>
        <sz val="11"/>
        <color rgb="FF0070C0"/>
        <rFont val="Calibri"/>
        <family val="2"/>
        <charset val="204"/>
        <scheme val="minor"/>
      </rPr>
      <t xml:space="preserve"> </t>
    </r>
    <r>
      <rPr>
        <b/>
        <sz val="11"/>
        <color rgb="FF0070C0"/>
        <rFont val="Calibri"/>
        <family val="2"/>
        <charset val="204"/>
        <scheme val="minor"/>
      </rPr>
      <t>цветные</t>
    </r>
  </si>
  <si>
    <t>Браслет световозвращающий гигантский</t>
  </si>
  <si>
    <t>Брелочки под заказ</t>
  </si>
  <si>
    <t>Световозвращающие брелоки любой формы и цвета, с любым логотипом - полноцветный или одно-двухцветный. Размеры 5х5, 6х6, 7х7 см.</t>
  </si>
  <si>
    <t xml:space="preserve">Шапки световозвращающие </t>
  </si>
  <si>
    <t>Световозвращающие крылышки, представляют из себя войлочную ленту 3х45 см или 3х35 см, с настроченной светоотражающей тканью. Цвета: голубой, золотой, красный, зеленый, темно-серый, радужный. Подходят для рук и для ног. Идеальны для байкеров, велосипедистов и тех, кто хочет быть ярким и необычным в темноте.</t>
  </si>
  <si>
    <t>Значок световозвращающий. Диаметр от 3 см, яркие цвета и разнообразные рисунки. Нанесение рисунка может быть как "внешним" т.е. с внешней стороны пластика, так и внутренним, т.е. с внутренней стороны. Идеально для мягкой верхней одежды, рюкзаков, сумок.</t>
  </si>
  <si>
    <t>Световозвращающий браслет для ног и для рук 6х40 см, с рисунком или без. Для высоких скоростей и для тех, кто реально хочет быть заметным. Цвета - любые. Нанесение логотипа - возможно.</t>
  </si>
  <si>
    <t>Нашивки на одежду световозвращающие</t>
  </si>
  <si>
    <t>Насадки на спицы велосипеда, разных цветов. Основа - жесткий пластик. Светящаяся поверхность пленка 3М. Длина 7,5 см. В одной пачке 10 шт. Создают изумительную подсветку для велосипеда в темное время суток.</t>
  </si>
  <si>
    <t>Нашивки из ПВХ разных цветов. Можно нашивать на верхнюю одежду, сумки, рюкзаки, а также использовать как декоративные пуговицы. Размеры одной нашивки 1,5х1,5 см.</t>
  </si>
  <si>
    <t>Повязка на руку/на ногу 3М.</t>
  </si>
  <si>
    <t>Повязка на руку или на ногу с поверхностью из пленки 3М обладает самым сильным световозвращающим эффектом. Для тех, кто хочет не просто светиться, а сиять, как маленькое солнце. Размеры 5х45 см. На "липучке".</t>
  </si>
  <si>
    <t>Световозвращающие крылышки, представляют из себя войлочную ленту 3х45 см или 3х35 см, с настроченной светоотражающей тканью. В упаковке 2 шт, левая и правая. Цвет серебристый. Подходят для рук и для ног. Идеальны для байкеров, велосипедистов и тех, кто хочет быть ярким и необычным в темноте.</t>
  </si>
  <si>
    <t>Значки световозвращающие</t>
  </si>
  <si>
    <t>Насадки на спицы велосипеда</t>
  </si>
  <si>
    <t>Шапки со световозвращающей полосой, для умеренных холодов, а также для того, чтобы выделяться ночью и быть заметным издалека! Цвета: зеленый, оранжевый, красный и др. Отличный подарок!</t>
  </si>
  <si>
    <r>
      <t xml:space="preserve">лучше заказывать данные товары </t>
    </r>
    <r>
      <rPr>
        <b/>
        <u/>
        <sz val="11"/>
        <color theme="1"/>
        <rFont val="Calibri"/>
        <family val="2"/>
        <charset val="204"/>
        <scheme val="minor"/>
      </rPr>
      <t>заблаговременно</t>
    </r>
    <r>
      <rPr>
        <b/>
        <sz val="11"/>
        <color theme="1"/>
        <rFont val="Calibri"/>
        <family val="2"/>
        <charset val="204"/>
        <scheme val="minor"/>
      </rPr>
      <t>. Например, если вы хотите иметь это в качестве предновогодних и новогодних подарков, то заказывать лучше в сентябре-начале октября.</t>
    </r>
  </si>
  <si>
    <t>Давайте сделаем наш мир ярче!</t>
  </si>
  <si>
    <t>К мартовским праздникам нужно оформлять заказ уже в декабре, к школьному сезону лучше заказывать в июне и так далее.</t>
  </si>
  <si>
    <t>Наклейки световозвращающие на обода велосипеда, мопеда, мотоцикла. Подходит для колес с дисковыми или внутренними тормозами.  Яркие расцветки. В упаковке 2 листа. Один лист предназначен на 1 колесо с двух сторон.</t>
  </si>
  <si>
    <t>Брелок ПВХ, ярких расцветок, разных форм. Средний размер 5х5 см. Шариковая цепочка, индивидуальная упаковка. Брелочки обладают особым эффектом "вспыхивания", так как во время ходьбы они покачиваются и вращаются.</t>
  </si>
  <si>
    <t>Примечание: уточняйте у своего менеджера наличие товара на складе и  имеющийся ассортимент.</t>
  </si>
  <si>
    <t>Мы с удовольствием поможем вам сделать мир ярче!</t>
  </si>
  <si>
    <r>
      <rPr>
        <b/>
        <i/>
        <sz val="11"/>
        <color theme="1"/>
        <rFont val="Calibri"/>
        <family val="2"/>
        <charset val="204"/>
        <scheme val="minor"/>
      </rPr>
      <t>Примечание для менеджеров и для клиентов:</t>
    </r>
    <r>
      <rPr>
        <b/>
        <sz val="11"/>
        <color theme="1"/>
        <rFont val="Calibri"/>
        <family val="2"/>
        <charset val="204"/>
        <scheme val="minor"/>
      </rPr>
      <t xml:space="preserve"> эти товары могут быть произведены на заказ. На изготовление и доставку требуется  минимум 2 месяца, так что</t>
    </r>
  </si>
  <si>
    <t>Коллектив ООО "Светлячок"</t>
  </si>
  <si>
    <t>С уважением, коллектив ООО "Светлячок"</t>
  </si>
  <si>
    <t>Гермес - летающий бог. Жилет цвета фуксия(ярко-розовый) для женщин. На молнии. Три размера: S,M,L. Проверен и в городе и за городом. Водители не только сразу замечают вас, но и положительно реагируют. Проверено практикой.</t>
  </si>
  <si>
    <t>"Звездное небо" - это жилет для романтичных женщин-байкеров, для "двоек", и для девушек-велосипедистов. Цвет: ярко-оранжевый или розовый. 18 ярких звездочек на жилете делают вас уникальным объектом на дороге. Все сразу будут вас замечать и радоватся.</t>
  </si>
  <si>
    <t>Уникальный жилет, который подойдет как мужчинам, так и женщинам. Идет в двух цветах: кислотно-зеленый и ярко-розовый. На молнии. Три размера. Потрясающе смотрится в темноте. Оставляет неизгладимое впечатление о вас.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</si>
</sst>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1"/>
      <color rgb="FFFF0000"/>
      <name val="Calibri"/>
      <family val="2"/>
      <charset val="204"/>
      <scheme val="minor"/>
    </font>
    <font>
      <b/>
      <sz val="11"/>
      <color rgb="FF00B050"/>
      <name val="Calibri"/>
      <family val="2"/>
      <charset val="204"/>
      <scheme val="minor"/>
    </font>
    <font>
      <sz val="11"/>
      <color rgb="FF00B050"/>
      <name val="Calibri"/>
      <family val="2"/>
      <charset val="204"/>
      <scheme val="minor"/>
    </font>
    <font>
      <b/>
      <sz val="12"/>
      <color rgb="FF0070C0"/>
      <name val="Calibri"/>
      <family val="2"/>
      <charset val="204"/>
      <scheme val="minor"/>
    </font>
    <font>
      <sz val="12"/>
      <color rgb="FF0070C0"/>
      <name val="Calibri"/>
      <family val="2"/>
      <charset val="204"/>
      <scheme val="minor"/>
    </font>
    <font>
      <sz val="11"/>
      <color rgb="FF0070C0"/>
      <name val="Calibri"/>
      <family val="2"/>
      <charset val="204"/>
      <scheme val="minor"/>
    </font>
    <font>
      <b/>
      <sz val="11"/>
      <color rgb="FF0070C0"/>
      <name val="Calibri"/>
      <family val="2"/>
      <charset val="204"/>
      <scheme val="minor"/>
    </font>
    <font>
      <b/>
      <u/>
      <sz val="11"/>
      <color theme="1"/>
      <name val="Calibri"/>
      <family val="2"/>
      <charset val="204"/>
      <scheme val="minor"/>
    </font>
    <font>
      <b/>
      <i/>
      <sz val="11"/>
      <color theme="1"/>
      <name val="Calibri"/>
      <family val="2"/>
      <charset val="204"/>
      <scheme val="minor"/>
    </font>
    <font>
      <b/>
      <sz val="12"/>
      <color rgb="FFFF0000"/>
      <name val="Calibri"/>
      <family val="2"/>
      <charset val="204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0">
    <border>
      <left/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ck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  <border>
      <left style="thick">
        <color auto="1"/>
      </left>
      <right/>
      <top style="thick">
        <color auto="1"/>
      </top>
      <bottom style="thick">
        <color auto="1"/>
      </bottom>
      <diagonal/>
    </border>
    <border>
      <left/>
      <right/>
      <top style="thick">
        <color auto="1"/>
      </top>
      <bottom style="thick">
        <color auto="1"/>
      </bottom>
      <diagonal/>
    </border>
    <border>
      <left/>
      <right style="thick">
        <color auto="1"/>
      </right>
      <top style="thick">
        <color auto="1"/>
      </top>
      <bottom style="thick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</borders>
  <cellStyleXfs count="1">
    <xf numFmtId="0" fontId="0" fillId="0" borderId="0"/>
  </cellStyleXfs>
  <cellXfs count="82">
    <xf numFmtId="0" fontId="0" fillId="0" borderId="0" xfId="0"/>
    <xf numFmtId="0" fontId="0" fillId="0" borderId="1" xfId="0" applyBorder="1"/>
    <xf numFmtId="0" fontId="2" fillId="0" borderId="1" xfId="0" applyFont="1" applyBorder="1"/>
    <xf numFmtId="0" fontId="0" fillId="0" borderId="1" xfId="0" applyBorder="1" applyAlignment="1">
      <alignment wrapText="1"/>
    </xf>
    <xf numFmtId="0" fontId="2" fillId="0" borderId="1" xfId="0" applyFont="1" applyBorder="1" applyAlignment="1">
      <alignment wrapText="1"/>
    </xf>
    <xf numFmtId="0" fontId="0" fillId="0" borderId="0" xfId="0" applyAlignment="1">
      <alignment wrapText="1"/>
    </xf>
    <xf numFmtId="164" fontId="3" fillId="0" borderId="1" xfId="0" applyNumberFormat="1" applyFont="1" applyBorder="1"/>
    <xf numFmtId="0" fontId="1" fillId="0" borderId="0" xfId="0" applyFont="1"/>
    <xf numFmtId="0" fontId="5" fillId="0" borderId="1" xfId="0" applyFont="1" applyBorder="1"/>
    <xf numFmtId="0" fontId="5" fillId="0" borderId="0" xfId="0" applyFont="1"/>
    <xf numFmtId="0" fontId="6" fillId="0" borderId="1" xfId="0" applyFont="1" applyBorder="1"/>
    <xf numFmtId="0" fontId="7" fillId="0" borderId="0" xfId="0" applyFont="1"/>
    <xf numFmtId="0" fontId="7" fillId="0" borderId="2" xfId="0" applyFont="1" applyBorder="1"/>
    <xf numFmtId="0" fontId="4" fillId="0" borderId="1" xfId="0" applyFont="1" applyBorder="1" applyAlignment="1">
      <alignment wrapText="1"/>
    </xf>
    <xf numFmtId="0" fontId="3" fillId="0" borderId="1" xfId="0" applyFont="1" applyBorder="1" applyAlignment="1">
      <alignment wrapText="1"/>
    </xf>
    <xf numFmtId="0" fontId="2" fillId="0" borderId="3" xfId="0" applyFont="1" applyBorder="1" applyAlignment="1">
      <alignment wrapText="1"/>
    </xf>
    <xf numFmtId="0" fontId="0" fillId="0" borderId="4" xfId="0" applyBorder="1"/>
    <xf numFmtId="0" fontId="0" fillId="0" borderId="4" xfId="0" applyBorder="1" applyAlignment="1">
      <alignment wrapText="1"/>
    </xf>
    <xf numFmtId="0" fontId="5" fillId="0" borderId="4" xfId="0" applyFont="1" applyBorder="1"/>
    <xf numFmtId="0" fontId="1" fillId="0" borderId="4" xfId="0" applyFont="1" applyBorder="1"/>
    <xf numFmtId="0" fontId="0" fillId="0" borderId="5" xfId="0" applyBorder="1"/>
    <xf numFmtId="0" fontId="0" fillId="2" borderId="1" xfId="0" applyFill="1" applyBorder="1" applyAlignment="1">
      <alignment wrapText="1"/>
    </xf>
    <xf numFmtId="0" fontId="0" fillId="2" borderId="1" xfId="0" applyFill="1" applyBorder="1"/>
    <xf numFmtId="0" fontId="2" fillId="2" borderId="1" xfId="0" applyFont="1" applyFill="1" applyBorder="1" applyAlignment="1">
      <alignment wrapText="1"/>
    </xf>
    <xf numFmtId="0" fontId="5" fillId="2" borderId="1" xfId="0" applyFont="1" applyFill="1" applyBorder="1"/>
    <xf numFmtId="164" fontId="3" fillId="2" borderId="1" xfId="0" applyNumberFormat="1" applyFont="1" applyFill="1" applyBorder="1"/>
    <xf numFmtId="0" fontId="6" fillId="2" borderId="1" xfId="0" applyFont="1" applyFill="1" applyBorder="1"/>
    <xf numFmtId="0" fontId="4" fillId="2" borderId="1" xfId="0" applyFont="1" applyFill="1" applyBorder="1"/>
    <xf numFmtId="0" fontId="1" fillId="2" borderId="1" xfId="0" applyFont="1" applyFill="1" applyBorder="1"/>
    <xf numFmtId="0" fontId="7" fillId="2" borderId="1" xfId="0" applyFont="1" applyFill="1" applyBorder="1"/>
    <xf numFmtId="0" fontId="2" fillId="2" borderId="6" xfId="0" applyFont="1" applyFill="1" applyBorder="1" applyAlignment="1">
      <alignment horizontal="center" vertical="center" wrapText="1"/>
    </xf>
    <xf numFmtId="0" fontId="2" fillId="2" borderId="7" xfId="0" applyFont="1" applyFill="1" applyBorder="1" applyAlignment="1">
      <alignment horizontal="center" vertical="center" wrapText="1"/>
    </xf>
    <xf numFmtId="0" fontId="2" fillId="2" borderId="7" xfId="0" applyFont="1" applyFill="1" applyBorder="1" applyAlignment="1">
      <alignment horizontal="center" vertical="center"/>
    </xf>
    <xf numFmtId="0" fontId="0" fillId="0" borderId="1" xfId="0" applyBorder="1" applyAlignment="1">
      <alignment vertical="center" wrapText="1"/>
    </xf>
    <xf numFmtId="0" fontId="0" fillId="0" borderId="0" xfId="0" applyAlignment="1">
      <alignment vertical="center" wrapText="1"/>
    </xf>
    <xf numFmtId="0" fontId="0" fillId="0" borderId="7" xfId="0" applyBorder="1" applyAlignment="1">
      <alignment wrapText="1"/>
    </xf>
    <xf numFmtId="0" fontId="0" fillId="0" borderId="7" xfId="0" applyBorder="1"/>
    <xf numFmtId="0" fontId="2" fillId="2" borderId="7" xfId="0" applyFont="1" applyFill="1" applyBorder="1" applyAlignment="1">
      <alignment horizontal="center" wrapText="1"/>
    </xf>
    <xf numFmtId="0" fontId="2" fillId="2" borderId="7" xfId="0" applyFont="1" applyFill="1" applyBorder="1" applyAlignment="1">
      <alignment horizontal="center"/>
    </xf>
    <xf numFmtId="0" fontId="4" fillId="2" borderId="7" xfId="0" applyFont="1" applyFill="1" applyBorder="1" applyAlignment="1">
      <alignment horizontal="center" vertical="center" wrapText="1"/>
    </xf>
    <xf numFmtId="0" fontId="5" fillId="0" borderId="1" xfId="0" applyFont="1" applyBorder="1" applyAlignment="1">
      <alignment wrapText="1"/>
    </xf>
    <xf numFmtId="0" fontId="4" fillId="2" borderId="7" xfId="0" applyFont="1" applyFill="1" applyBorder="1" applyAlignment="1">
      <alignment horizontal="center" wrapText="1"/>
    </xf>
    <xf numFmtId="0" fontId="5" fillId="0" borderId="0" xfId="0" applyFont="1" applyAlignment="1">
      <alignment wrapText="1"/>
    </xf>
    <xf numFmtId="0" fontId="3" fillId="2" borderId="7" xfId="0" applyFont="1" applyFill="1" applyBorder="1" applyAlignment="1">
      <alignment horizontal="center" vertical="center" wrapText="1"/>
    </xf>
    <xf numFmtId="0" fontId="6" fillId="2" borderId="8" xfId="0" applyFont="1" applyFill="1" applyBorder="1" applyAlignment="1">
      <alignment horizontal="center" vertical="center"/>
    </xf>
    <xf numFmtId="0" fontId="2" fillId="0" borderId="1" xfId="0" applyFont="1" applyBorder="1" applyAlignment="1"/>
    <xf numFmtId="0" fontId="6" fillId="0" borderId="1" xfId="0" applyFont="1" applyBorder="1" applyAlignment="1"/>
    <xf numFmtId="0" fontId="2" fillId="0" borderId="0" xfId="0" applyFont="1" applyAlignment="1"/>
    <xf numFmtId="0" fontId="0" fillId="0" borderId="0" xfId="0" applyBorder="1" applyAlignment="1">
      <alignment vertical="center" wrapText="1"/>
    </xf>
    <xf numFmtId="0" fontId="0" fillId="0" borderId="0" xfId="0" applyBorder="1" applyAlignment="1">
      <alignment wrapText="1"/>
    </xf>
    <xf numFmtId="0" fontId="5" fillId="0" borderId="0" xfId="0" applyFont="1" applyBorder="1" applyAlignment="1">
      <alignment wrapText="1"/>
    </xf>
    <xf numFmtId="0" fontId="0" fillId="0" borderId="0" xfId="0" applyBorder="1"/>
    <xf numFmtId="0" fontId="0" fillId="0" borderId="0" xfId="0" applyBorder="1" applyAlignment="1">
      <alignment vertical="center"/>
    </xf>
    <xf numFmtId="0" fontId="0" fillId="0" borderId="0" xfId="0" applyBorder="1" applyAlignment="1"/>
    <xf numFmtId="0" fontId="5" fillId="0" borderId="0" xfId="0" applyFont="1" applyBorder="1" applyAlignment="1"/>
    <xf numFmtId="0" fontId="0" fillId="0" borderId="0" xfId="0" applyAlignment="1"/>
    <xf numFmtId="0" fontId="2" fillId="0" borderId="0" xfId="0" applyFont="1" applyBorder="1" applyAlignment="1">
      <alignment vertical="center"/>
    </xf>
    <xf numFmtId="0" fontId="2" fillId="0" borderId="0" xfId="0" applyFont="1" applyBorder="1" applyAlignment="1"/>
    <xf numFmtId="0" fontId="4" fillId="0" borderId="0" xfId="0" applyFont="1" applyBorder="1" applyAlignment="1"/>
    <xf numFmtId="0" fontId="3" fillId="0" borderId="0" xfId="0" applyFont="1" applyBorder="1" applyAlignment="1"/>
    <xf numFmtId="0" fontId="6" fillId="0" borderId="0" xfId="0" applyFont="1" applyBorder="1" applyAlignment="1"/>
    <xf numFmtId="0" fontId="3" fillId="2" borderId="7" xfId="0" applyFont="1" applyFill="1" applyBorder="1" applyAlignment="1">
      <alignment wrapText="1"/>
    </xf>
    <xf numFmtId="0" fontId="3" fillId="0" borderId="0" xfId="0" applyFont="1" applyBorder="1" applyAlignment="1">
      <alignment wrapText="1"/>
    </xf>
    <xf numFmtId="0" fontId="3" fillId="0" borderId="0" xfId="0" applyFont="1" applyAlignment="1">
      <alignment wrapText="1"/>
    </xf>
    <xf numFmtId="0" fontId="6" fillId="0" borderId="0" xfId="0" applyFont="1" applyBorder="1"/>
    <xf numFmtId="0" fontId="6" fillId="0" borderId="0" xfId="0" applyFont="1"/>
    <xf numFmtId="0" fontId="6" fillId="0" borderId="2" xfId="0" applyFont="1" applyBorder="1"/>
    <xf numFmtId="164" fontId="6" fillId="0" borderId="1" xfId="0" applyNumberFormat="1" applyFont="1" applyBorder="1"/>
    <xf numFmtId="164" fontId="6" fillId="2" borderId="8" xfId="0" applyNumberFormat="1" applyFont="1" applyFill="1" applyBorder="1"/>
    <xf numFmtId="164" fontId="6" fillId="0" borderId="9" xfId="0" applyNumberFormat="1" applyFont="1" applyBorder="1"/>
    <xf numFmtId="0" fontId="2" fillId="0" borderId="6" xfId="0" applyFont="1" applyBorder="1" applyAlignment="1">
      <alignment vertical="center" wrapText="1"/>
    </xf>
    <xf numFmtId="0" fontId="5" fillId="0" borderId="7" xfId="0" applyFont="1" applyBorder="1" applyAlignment="1">
      <alignment wrapText="1"/>
    </xf>
    <xf numFmtId="0" fontId="3" fillId="0" borderId="7" xfId="0" applyFont="1" applyBorder="1" applyAlignment="1">
      <alignment wrapText="1"/>
    </xf>
    <xf numFmtId="0" fontId="5" fillId="0" borderId="0" xfId="0" applyFont="1" applyAlignment="1"/>
    <xf numFmtId="0" fontId="1" fillId="0" borderId="0" xfId="0" applyFont="1" applyAlignment="1"/>
    <xf numFmtId="0" fontId="7" fillId="0" borderId="0" xfId="0" applyFont="1" applyAlignment="1"/>
    <xf numFmtId="0" fontId="4" fillId="0" borderId="0" xfId="0" applyFont="1" applyAlignment="1"/>
    <xf numFmtId="0" fontId="3" fillId="0" borderId="0" xfId="0" applyFont="1" applyAlignment="1"/>
    <xf numFmtId="0" fontId="6" fillId="0" borderId="0" xfId="0" applyFont="1" applyAlignment="1"/>
    <xf numFmtId="0" fontId="9" fillId="0" borderId="0" xfId="0" applyFont="1" applyAlignment="1"/>
    <xf numFmtId="0" fontId="12" fillId="0" borderId="0" xfId="0" applyFont="1" applyAlignment="1"/>
    <xf numFmtId="0" fontId="12" fillId="0" borderId="0" xfId="0" applyFont="1" applyBorder="1" applyAlignment="1">
      <alignment vertical="center"/>
    </xf>
  </cellXfs>
  <cellStyles count="1">
    <cellStyle name="Обычный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pn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2" Type="http://schemas.openxmlformats.org/officeDocument/2006/relationships/image" Target="../media/image2.pn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41" Type="http://schemas.openxmlformats.org/officeDocument/2006/relationships/image" Target="../media/image41.jpe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jpe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50.jpeg"/><Relationship Id="rId13" Type="http://schemas.openxmlformats.org/officeDocument/2006/relationships/image" Target="../media/image55.jpeg"/><Relationship Id="rId18" Type="http://schemas.openxmlformats.org/officeDocument/2006/relationships/image" Target="../media/image60.jpeg"/><Relationship Id="rId3" Type="http://schemas.openxmlformats.org/officeDocument/2006/relationships/image" Target="../media/image45.png"/><Relationship Id="rId21" Type="http://schemas.openxmlformats.org/officeDocument/2006/relationships/image" Target="../media/image63.jpeg"/><Relationship Id="rId7" Type="http://schemas.openxmlformats.org/officeDocument/2006/relationships/image" Target="../media/image49.png"/><Relationship Id="rId12" Type="http://schemas.openxmlformats.org/officeDocument/2006/relationships/image" Target="../media/image54.jpeg"/><Relationship Id="rId17" Type="http://schemas.openxmlformats.org/officeDocument/2006/relationships/image" Target="../media/image59.jpeg"/><Relationship Id="rId2" Type="http://schemas.openxmlformats.org/officeDocument/2006/relationships/image" Target="../media/image44.png"/><Relationship Id="rId16" Type="http://schemas.openxmlformats.org/officeDocument/2006/relationships/image" Target="../media/image58.jpeg"/><Relationship Id="rId20" Type="http://schemas.openxmlformats.org/officeDocument/2006/relationships/image" Target="../media/image62.jpeg"/><Relationship Id="rId1" Type="http://schemas.openxmlformats.org/officeDocument/2006/relationships/image" Target="../media/image43.png"/><Relationship Id="rId6" Type="http://schemas.openxmlformats.org/officeDocument/2006/relationships/image" Target="../media/image48.png"/><Relationship Id="rId11" Type="http://schemas.openxmlformats.org/officeDocument/2006/relationships/image" Target="../media/image53.jpeg"/><Relationship Id="rId5" Type="http://schemas.openxmlformats.org/officeDocument/2006/relationships/image" Target="../media/image47.png"/><Relationship Id="rId15" Type="http://schemas.openxmlformats.org/officeDocument/2006/relationships/image" Target="../media/image57.jpeg"/><Relationship Id="rId10" Type="http://schemas.openxmlformats.org/officeDocument/2006/relationships/image" Target="../media/image52.jpeg"/><Relationship Id="rId19" Type="http://schemas.openxmlformats.org/officeDocument/2006/relationships/image" Target="../media/image61.jpeg"/><Relationship Id="rId4" Type="http://schemas.openxmlformats.org/officeDocument/2006/relationships/image" Target="../media/image46.png"/><Relationship Id="rId9" Type="http://schemas.openxmlformats.org/officeDocument/2006/relationships/image" Target="../media/image51.jpeg"/><Relationship Id="rId14" Type="http://schemas.openxmlformats.org/officeDocument/2006/relationships/image" Target="../media/image56.jpeg"/><Relationship Id="rId22" Type="http://schemas.openxmlformats.org/officeDocument/2006/relationships/image" Target="../media/image6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747715</xdr:colOff>
      <xdr:row>2</xdr:row>
      <xdr:rowOff>1</xdr:rowOff>
    </xdr:from>
    <xdr:to>
      <xdr:col>1</xdr:col>
      <xdr:colOff>838200</xdr:colOff>
      <xdr:row>3</xdr:row>
      <xdr:rowOff>50014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7715" y="586741"/>
          <a:ext cx="890585" cy="1109193"/>
        </a:xfrm>
        <a:prstGeom prst="rect">
          <a:avLst/>
        </a:prstGeom>
      </xdr:spPr>
    </xdr:pic>
    <xdr:clientData/>
  </xdr:twoCellAnchor>
  <xdr:twoCellAnchor editAs="oneCell">
    <xdr:from>
      <xdr:col>1</xdr:col>
      <xdr:colOff>868679</xdr:colOff>
      <xdr:row>2</xdr:row>
      <xdr:rowOff>15241</xdr:rowOff>
    </xdr:from>
    <xdr:to>
      <xdr:col>1</xdr:col>
      <xdr:colOff>1684020</xdr:colOff>
      <xdr:row>3</xdr:row>
      <xdr:rowOff>43183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8779" y="601981"/>
          <a:ext cx="815341" cy="1087122"/>
        </a:xfrm>
        <a:prstGeom prst="rect">
          <a:avLst/>
        </a:prstGeom>
      </xdr:spPr>
    </xdr:pic>
    <xdr:clientData/>
  </xdr:twoCellAnchor>
  <xdr:twoCellAnchor editAs="oneCell">
    <xdr:from>
      <xdr:col>0</xdr:col>
      <xdr:colOff>752475</xdr:colOff>
      <xdr:row>3</xdr:row>
      <xdr:rowOff>17780</xdr:rowOff>
    </xdr:from>
    <xdr:to>
      <xdr:col>1</xdr:col>
      <xdr:colOff>876300</xdr:colOff>
      <xdr:row>4</xdr:row>
      <xdr:rowOff>129540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2475" y="1663700"/>
          <a:ext cx="923925" cy="1231900"/>
        </a:xfrm>
        <a:prstGeom prst="rect">
          <a:avLst/>
        </a:prstGeom>
      </xdr:spPr>
    </xdr:pic>
    <xdr:clientData/>
  </xdr:twoCellAnchor>
  <xdr:twoCellAnchor editAs="oneCell">
    <xdr:from>
      <xdr:col>1</xdr:col>
      <xdr:colOff>830581</xdr:colOff>
      <xdr:row>2</xdr:row>
      <xdr:rowOff>1043940</xdr:rowOff>
    </xdr:from>
    <xdr:to>
      <xdr:col>1</xdr:col>
      <xdr:colOff>1779270</xdr:colOff>
      <xdr:row>4</xdr:row>
      <xdr:rowOff>129540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30681" y="1630680"/>
          <a:ext cx="948689" cy="1264920"/>
        </a:xfrm>
        <a:prstGeom prst="rect">
          <a:avLst/>
        </a:prstGeom>
      </xdr:spPr>
    </xdr:pic>
    <xdr:clientData/>
  </xdr:twoCellAnchor>
  <xdr:twoCellAnchor editAs="oneCell">
    <xdr:from>
      <xdr:col>0</xdr:col>
      <xdr:colOff>765808</xdr:colOff>
      <xdr:row>4</xdr:row>
      <xdr:rowOff>33019</xdr:rowOff>
    </xdr:from>
    <xdr:to>
      <xdr:col>1</xdr:col>
      <xdr:colOff>855345</xdr:colOff>
      <xdr:row>5</xdr:row>
      <xdr:rowOff>38101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5808" y="2799079"/>
          <a:ext cx="889637" cy="1186182"/>
        </a:xfrm>
        <a:prstGeom prst="rect">
          <a:avLst/>
        </a:prstGeom>
      </xdr:spPr>
    </xdr:pic>
    <xdr:clientData/>
  </xdr:twoCellAnchor>
  <xdr:twoCellAnchor editAs="oneCell">
    <xdr:from>
      <xdr:col>1</xdr:col>
      <xdr:colOff>838201</xdr:colOff>
      <xdr:row>3</xdr:row>
      <xdr:rowOff>1087120</xdr:rowOff>
    </xdr:from>
    <xdr:to>
      <xdr:col>2</xdr:col>
      <xdr:colOff>30481</xdr:colOff>
      <xdr:row>5</xdr:row>
      <xdr:rowOff>96520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38301" y="2733040"/>
          <a:ext cx="982980" cy="1310640"/>
        </a:xfrm>
        <a:prstGeom prst="rect">
          <a:avLst/>
        </a:prstGeom>
      </xdr:spPr>
    </xdr:pic>
    <xdr:clientData/>
  </xdr:twoCellAnchor>
  <xdr:twoCellAnchor editAs="oneCell">
    <xdr:from>
      <xdr:col>0</xdr:col>
      <xdr:colOff>741045</xdr:colOff>
      <xdr:row>5</xdr:row>
      <xdr:rowOff>167640</xdr:rowOff>
    </xdr:from>
    <xdr:to>
      <xdr:col>1</xdr:col>
      <xdr:colOff>895349</xdr:colOff>
      <xdr:row>6</xdr:row>
      <xdr:rowOff>53339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1045" y="4114800"/>
          <a:ext cx="954404" cy="1272539"/>
        </a:xfrm>
        <a:prstGeom prst="rect">
          <a:avLst/>
        </a:prstGeom>
      </xdr:spPr>
    </xdr:pic>
    <xdr:clientData/>
  </xdr:twoCellAnchor>
  <xdr:twoCellAnchor editAs="oneCell">
    <xdr:from>
      <xdr:col>1</xdr:col>
      <xdr:colOff>857026</xdr:colOff>
      <xdr:row>5</xdr:row>
      <xdr:rowOff>274267</xdr:rowOff>
    </xdr:from>
    <xdr:to>
      <xdr:col>1</xdr:col>
      <xdr:colOff>1744980</xdr:colOff>
      <xdr:row>5</xdr:row>
      <xdr:rowOff>1363981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57126" y="4221427"/>
          <a:ext cx="887954" cy="1089714"/>
        </a:xfrm>
        <a:prstGeom prst="rect">
          <a:avLst/>
        </a:prstGeom>
      </xdr:spPr>
    </xdr:pic>
    <xdr:clientData/>
  </xdr:twoCellAnchor>
  <xdr:twoCellAnchor editAs="oneCell">
    <xdr:from>
      <xdr:col>0</xdr:col>
      <xdr:colOff>798826</xdr:colOff>
      <xdr:row>6</xdr:row>
      <xdr:rowOff>369937</xdr:rowOff>
    </xdr:from>
    <xdr:to>
      <xdr:col>1</xdr:col>
      <xdr:colOff>914744</xdr:colOff>
      <xdr:row>7</xdr:row>
      <xdr:rowOff>21359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21394623">
          <a:off x="798826" y="5703937"/>
          <a:ext cx="916018" cy="1099222"/>
        </a:xfrm>
        <a:prstGeom prst="rect">
          <a:avLst/>
        </a:prstGeom>
      </xdr:spPr>
    </xdr:pic>
    <xdr:clientData/>
  </xdr:twoCellAnchor>
  <xdr:twoCellAnchor editAs="oneCell">
    <xdr:from>
      <xdr:col>1</xdr:col>
      <xdr:colOff>874135</xdr:colOff>
      <xdr:row>6</xdr:row>
      <xdr:rowOff>417243</xdr:rowOff>
    </xdr:from>
    <xdr:to>
      <xdr:col>1</xdr:col>
      <xdr:colOff>1775079</xdr:colOff>
      <xdr:row>7</xdr:row>
      <xdr:rowOff>50825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21409790">
          <a:off x="1674235" y="5751243"/>
          <a:ext cx="900944" cy="1081382"/>
        </a:xfrm>
        <a:prstGeom prst="rect">
          <a:avLst/>
        </a:prstGeom>
      </xdr:spPr>
    </xdr:pic>
    <xdr:clientData/>
  </xdr:twoCellAnchor>
  <xdr:twoCellAnchor editAs="oneCell">
    <xdr:from>
      <xdr:col>1</xdr:col>
      <xdr:colOff>495300</xdr:colOff>
      <xdr:row>7</xdr:row>
      <xdr:rowOff>1048744</xdr:rowOff>
    </xdr:from>
    <xdr:to>
      <xdr:col>1</xdr:col>
      <xdr:colOff>1470660</xdr:colOff>
      <xdr:row>8</xdr:row>
      <xdr:rowOff>919204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0" y="7655284"/>
          <a:ext cx="975360" cy="975360"/>
        </a:xfrm>
        <a:prstGeom prst="rect">
          <a:avLst/>
        </a:prstGeom>
      </xdr:spPr>
    </xdr:pic>
    <xdr:clientData/>
  </xdr:twoCellAnchor>
  <xdr:twoCellAnchor editAs="oneCell">
    <xdr:from>
      <xdr:col>1</xdr:col>
      <xdr:colOff>525780</xdr:colOff>
      <xdr:row>8</xdr:row>
      <xdr:rowOff>888724</xdr:rowOff>
    </xdr:from>
    <xdr:to>
      <xdr:col>1</xdr:col>
      <xdr:colOff>1485900</xdr:colOff>
      <xdr:row>10</xdr:row>
      <xdr:rowOff>4804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4480" y="8600164"/>
          <a:ext cx="960120" cy="960120"/>
        </a:xfrm>
        <a:prstGeom prst="rect">
          <a:avLst/>
        </a:prstGeom>
      </xdr:spPr>
    </xdr:pic>
    <xdr:clientData/>
  </xdr:twoCellAnchor>
  <xdr:twoCellAnchor editAs="oneCell">
    <xdr:from>
      <xdr:col>1</xdr:col>
      <xdr:colOff>586740</xdr:colOff>
      <xdr:row>9</xdr:row>
      <xdr:rowOff>858244</xdr:rowOff>
    </xdr:from>
    <xdr:to>
      <xdr:col>1</xdr:col>
      <xdr:colOff>1447800</xdr:colOff>
      <xdr:row>10</xdr:row>
      <xdr:rowOff>797284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5440" y="9491704"/>
          <a:ext cx="861060" cy="861060"/>
        </a:xfrm>
        <a:prstGeom prst="rect">
          <a:avLst/>
        </a:prstGeom>
      </xdr:spPr>
    </xdr:pic>
    <xdr:clientData/>
  </xdr:twoCellAnchor>
  <xdr:twoCellAnchor editAs="oneCell">
    <xdr:from>
      <xdr:col>1</xdr:col>
      <xdr:colOff>507724</xdr:colOff>
      <xdr:row>10</xdr:row>
      <xdr:rowOff>751564</xdr:rowOff>
    </xdr:from>
    <xdr:to>
      <xdr:col>1</xdr:col>
      <xdr:colOff>1485900</xdr:colOff>
      <xdr:row>12</xdr:row>
      <xdr:rowOff>30480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6424" y="10307044"/>
          <a:ext cx="978176" cy="978176"/>
        </a:xfrm>
        <a:prstGeom prst="rect">
          <a:avLst/>
        </a:prstGeom>
      </xdr:spPr>
    </xdr:pic>
    <xdr:clientData/>
  </xdr:twoCellAnchor>
  <xdr:twoCellAnchor editAs="oneCell">
    <xdr:from>
      <xdr:col>0</xdr:col>
      <xdr:colOff>990601</xdr:colOff>
      <xdr:row>6</xdr:row>
      <xdr:rowOff>1361881</xdr:rowOff>
    </xdr:from>
    <xdr:to>
      <xdr:col>2</xdr:col>
      <xdr:colOff>358141</xdr:colOff>
      <xdr:row>8</xdr:row>
      <xdr:rowOff>327660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0601" y="6520621"/>
          <a:ext cx="2148840" cy="1518479"/>
        </a:xfrm>
        <a:prstGeom prst="rect">
          <a:avLst/>
        </a:prstGeom>
      </xdr:spPr>
    </xdr:pic>
    <xdr:clientData/>
  </xdr:twoCellAnchor>
  <xdr:twoCellAnchor editAs="oneCell">
    <xdr:from>
      <xdr:col>1</xdr:col>
      <xdr:colOff>609601</xdr:colOff>
      <xdr:row>12</xdr:row>
      <xdr:rowOff>63368</xdr:rowOff>
    </xdr:from>
    <xdr:to>
      <xdr:col>1</xdr:col>
      <xdr:colOff>1318261</xdr:colOff>
      <xdr:row>12</xdr:row>
      <xdr:rowOff>1165860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38301" y="11318108"/>
          <a:ext cx="708660" cy="1102492"/>
        </a:xfrm>
        <a:prstGeom prst="rect">
          <a:avLst/>
        </a:prstGeom>
      </xdr:spPr>
    </xdr:pic>
    <xdr:clientData/>
  </xdr:twoCellAnchor>
  <xdr:twoCellAnchor editAs="oneCell">
    <xdr:from>
      <xdr:col>1</xdr:col>
      <xdr:colOff>624841</xdr:colOff>
      <xdr:row>13</xdr:row>
      <xdr:rowOff>63368</xdr:rowOff>
    </xdr:from>
    <xdr:to>
      <xdr:col>1</xdr:col>
      <xdr:colOff>1333501</xdr:colOff>
      <xdr:row>13</xdr:row>
      <xdr:rowOff>1165860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53541" y="12514448"/>
          <a:ext cx="708660" cy="1102492"/>
        </a:xfrm>
        <a:prstGeom prst="rect">
          <a:avLst/>
        </a:prstGeom>
      </xdr:spPr>
    </xdr:pic>
    <xdr:clientData/>
  </xdr:twoCellAnchor>
  <xdr:twoCellAnchor editAs="oneCell">
    <xdr:from>
      <xdr:col>0</xdr:col>
      <xdr:colOff>1021081</xdr:colOff>
      <xdr:row>14</xdr:row>
      <xdr:rowOff>213360</xdr:rowOff>
    </xdr:from>
    <xdr:to>
      <xdr:col>1</xdr:col>
      <xdr:colOff>937311</xdr:colOff>
      <xdr:row>14</xdr:row>
      <xdr:rowOff>855786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1081" y="13914120"/>
          <a:ext cx="937310" cy="642426"/>
        </a:xfrm>
        <a:prstGeom prst="rect">
          <a:avLst/>
        </a:prstGeom>
      </xdr:spPr>
    </xdr:pic>
    <xdr:clientData/>
  </xdr:twoCellAnchor>
  <xdr:twoCellAnchor editAs="oneCell">
    <xdr:from>
      <xdr:col>1</xdr:col>
      <xdr:colOff>1043941</xdr:colOff>
      <xdr:row>14</xdr:row>
      <xdr:rowOff>22860</xdr:rowOff>
    </xdr:from>
    <xdr:to>
      <xdr:col>1</xdr:col>
      <xdr:colOff>1691640</xdr:colOff>
      <xdr:row>14</xdr:row>
      <xdr:rowOff>1056817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4041" y="13898880"/>
          <a:ext cx="647699" cy="1033957"/>
        </a:xfrm>
        <a:prstGeom prst="rect">
          <a:avLst/>
        </a:prstGeom>
      </xdr:spPr>
    </xdr:pic>
    <xdr:clientData/>
  </xdr:twoCellAnchor>
  <xdr:twoCellAnchor editAs="oneCell">
    <xdr:from>
      <xdr:col>1</xdr:col>
      <xdr:colOff>811830</xdr:colOff>
      <xdr:row>15</xdr:row>
      <xdr:rowOff>241949</xdr:rowOff>
    </xdr:from>
    <xdr:to>
      <xdr:col>2</xdr:col>
      <xdr:colOff>52902</xdr:colOff>
      <xdr:row>15</xdr:row>
      <xdr:rowOff>1828800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1930" y="15222869"/>
          <a:ext cx="1031772" cy="1586851"/>
        </a:xfrm>
        <a:prstGeom prst="rect">
          <a:avLst/>
        </a:prstGeom>
      </xdr:spPr>
    </xdr:pic>
    <xdr:clientData/>
  </xdr:twoCellAnchor>
  <xdr:twoCellAnchor editAs="oneCell">
    <xdr:from>
      <xdr:col>1</xdr:col>
      <xdr:colOff>251460</xdr:colOff>
      <xdr:row>16</xdr:row>
      <xdr:rowOff>114970</xdr:rowOff>
    </xdr:from>
    <xdr:to>
      <xdr:col>1</xdr:col>
      <xdr:colOff>1645920</xdr:colOff>
      <xdr:row>16</xdr:row>
      <xdr:rowOff>1789468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0160" y="16757050"/>
          <a:ext cx="1394460" cy="1674498"/>
        </a:xfrm>
        <a:prstGeom prst="rect">
          <a:avLst/>
        </a:prstGeom>
      </xdr:spPr>
    </xdr:pic>
    <xdr:clientData/>
  </xdr:twoCellAnchor>
  <xdr:twoCellAnchor editAs="oneCell">
    <xdr:from>
      <xdr:col>1</xdr:col>
      <xdr:colOff>631488</xdr:colOff>
      <xdr:row>18</xdr:row>
      <xdr:rowOff>38412</xdr:rowOff>
    </xdr:from>
    <xdr:to>
      <xdr:col>1</xdr:col>
      <xdr:colOff>1341120</xdr:colOff>
      <xdr:row>18</xdr:row>
      <xdr:rowOff>1173480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0188" y="18753132"/>
          <a:ext cx="709632" cy="1135068"/>
        </a:xfrm>
        <a:prstGeom prst="rect">
          <a:avLst/>
        </a:prstGeom>
      </xdr:spPr>
    </xdr:pic>
    <xdr:clientData/>
  </xdr:twoCellAnchor>
  <xdr:twoCellAnchor editAs="oneCell">
    <xdr:from>
      <xdr:col>1</xdr:col>
      <xdr:colOff>624841</xdr:colOff>
      <xdr:row>19</xdr:row>
      <xdr:rowOff>8387</xdr:rowOff>
    </xdr:from>
    <xdr:to>
      <xdr:col>1</xdr:col>
      <xdr:colOff>1341120</xdr:colOff>
      <xdr:row>19</xdr:row>
      <xdr:rowOff>1158240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53541" y="19934687"/>
          <a:ext cx="716279" cy="1149853"/>
        </a:xfrm>
        <a:prstGeom prst="rect">
          <a:avLst/>
        </a:prstGeom>
      </xdr:spPr>
    </xdr:pic>
    <xdr:clientData/>
  </xdr:twoCellAnchor>
  <xdr:twoCellAnchor editAs="oneCell">
    <xdr:from>
      <xdr:col>1</xdr:col>
      <xdr:colOff>624840</xdr:colOff>
      <xdr:row>20</xdr:row>
      <xdr:rowOff>30480</xdr:rowOff>
    </xdr:from>
    <xdr:to>
      <xdr:col>1</xdr:col>
      <xdr:colOff>1334495</xdr:colOff>
      <xdr:row>20</xdr:row>
      <xdr:rowOff>1165859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53540" y="21153120"/>
          <a:ext cx="709655" cy="1135379"/>
        </a:xfrm>
        <a:prstGeom prst="rect">
          <a:avLst/>
        </a:prstGeom>
      </xdr:spPr>
    </xdr:pic>
    <xdr:clientData/>
  </xdr:twoCellAnchor>
  <xdr:twoCellAnchor editAs="oneCell">
    <xdr:from>
      <xdr:col>1</xdr:col>
      <xdr:colOff>617220</xdr:colOff>
      <xdr:row>21</xdr:row>
      <xdr:rowOff>39693</xdr:rowOff>
    </xdr:from>
    <xdr:to>
      <xdr:col>1</xdr:col>
      <xdr:colOff>1325880</xdr:colOff>
      <xdr:row>21</xdr:row>
      <xdr:rowOff>1173481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45920" y="22366293"/>
          <a:ext cx="708660" cy="1133788"/>
        </a:xfrm>
        <a:prstGeom prst="rect">
          <a:avLst/>
        </a:prstGeom>
      </xdr:spPr>
    </xdr:pic>
    <xdr:clientData/>
  </xdr:twoCellAnchor>
  <xdr:twoCellAnchor editAs="oneCell">
    <xdr:from>
      <xdr:col>1</xdr:col>
      <xdr:colOff>30480</xdr:colOff>
      <xdr:row>23</xdr:row>
      <xdr:rowOff>662939</xdr:rowOff>
    </xdr:from>
    <xdr:to>
      <xdr:col>1</xdr:col>
      <xdr:colOff>757726</xdr:colOff>
      <xdr:row>23</xdr:row>
      <xdr:rowOff>1325880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0580" y="26022299"/>
          <a:ext cx="727246" cy="662941"/>
        </a:xfrm>
        <a:prstGeom prst="rect">
          <a:avLst/>
        </a:prstGeom>
      </xdr:spPr>
    </xdr:pic>
    <xdr:clientData/>
  </xdr:twoCellAnchor>
  <xdr:twoCellAnchor editAs="oneCell">
    <xdr:from>
      <xdr:col>1</xdr:col>
      <xdr:colOff>876300</xdr:colOff>
      <xdr:row>23</xdr:row>
      <xdr:rowOff>609391</xdr:rowOff>
    </xdr:from>
    <xdr:to>
      <xdr:col>1</xdr:col>
      <xdr:colOff>1683903</xdr:colOff>
      <xdr:row>23</xdr:row>
      <xdr:rowOff>1348741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6400" y="25968751"/>
          <a:ext cx="807603" cy="739350"/>
        </a:xfrm>
        <a:prstGeom prst="rect">
          <a:avLst/>
        </a:prstGeom>
      </xdr:spPr>
    </xdr:pic>
    <xdr:clientData/>
  </xdr:twoCellAnchor>
  <xdr:twoCellAnchor editAs="oneCell">
    <xdr:from>
      <xdr:col>1</xdr:col>
      <xdr:colOff>15240</xdr:colOff>
      <xdr:row>22</xdr:row>
      <xdr:rowOff>474219</xdr:rowOff>
    </xdr:from>
    <xdr:to>
      <xdr:col>1</xdr:col>
      <xdr:colOff>861060</xdr:colOff>
      <xdr:row>22</xdr:row>
      <xdr:rowOff>1531941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5340" y="24195279"/>
          <a:ext cx="845820" cy="1057722"/>
        </a:xfrm>
        <a:prstGeom prst="rect">
          <a:avLst/>
        </a:prstGeom>
      </xdr:spPr>
    </xdr:pic>
    <xdr:clientData/>
  </xdr:twoCellAnchor>
  <xdr:twoCellAnchor editAs="oneCell">
    <xdr:from>
      <xdr:col>1</xdr:col>
      <xdr:colOff>922020</xdr:colOff>
      <xdr:row>22</xdr:row>
      <xdr:rowOff>472309</xdr:rowOff>
    </xdr:from>
    <xdr:to>
      <xdr:col>1</xdr:col>
      <xdr:colOff>1769111</xdr:colOff>
      <xdr:row>22</xdr:row>
      <xdr:rowOff>1531620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22120" y="24193369"/>
          <a:ext cx="847091" cy="1059311"/>
        </a:xfrm>
        <a:prstGeom prst="rect">
          <a:avLst/>
        </a:prstGeom>
      </xdr:spPr>
    </xdr:pic>
    <xdr:clientData/>
  </xdr:twoCellAnchor>
  <xdr:twoCellAnchor editAs="oneCell">
    <xdr:from>
      <xdr:col>1</xdr:col>
      <xdr:colOff>510540</xdr:colOff>
      <xdr:row>25</xdr:row>
      <xdr:rowOff>20100</xdr:rowOff>
    </xdr:from>
    <xdr:to>
      <xdr:col>1</xdr:col>
      <xdr:colOff>1417320</xdr:colOff>
      <xdr:row>25</xdr:row>
      <xdr:rowOff>1266444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9240" y="28320780"/>
          <a:ext cx="906780" cy="1246344"/>
        </a:xfrm>
        <a:prstGeom prst="rect">
          <a:avLst/>
        </a:prstGeom>
      </xdr:spPr>
    </xdr:pic>
    <xdr:clientData/>
  </xdr:twoCellAnchor>
  <xdr:twoCellAnchor editAs="oneCell">
    <xdr:from>
      <xdr:col>1</xdr:col>
      <xdr:colOff>251459</xdr:colOff>
      <xdr:row>26</xdr:row>
      <xdr:rowOff>29086</xdr:rowOff>
    </xdr:from>
    <xdr:to>
      <xdr:col>1</xdr:col>
      <xdr:colOff>1679554</xdr:colOff>
      <xdr:row>26</xdr:row>
      <xdr:rowOff>1508759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0159" y="29442286"/>
          <a:ext cx="1428095" cy="1479673"/>
        </a:xfrm>
        <a:prstGeom prst="rect">
          <a:avLst/>
        </a:prstGeom>
      </xdr:spPr>
    </xdr:pic>
    <xdr:clientData/>
  </xdr:twoCellAnchor>
  <xdr:twoCellAnchor editAs="oneCell">
    <xdr:from>
      <xdr:col>1</xdr:col>
      <xdr:colOff>30710</xdr:colOff>
      <xdr:row>27</xdr:row>
      <xdr:rowOff>281943</xdr:rowOff>
    </xdr:from>
    <xdr:to>
      <xdr:col>1</xdr:col>
      <xdr:colOff>1752422</xdr:colOff>
      <xdr:row>27</xdr:row>
      <xdr:rowOff>1021083</xdr:rowOff>
    </xdr:to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1322096" y="30964077"/>
          <a:ext cx="739140" cy="1721712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762001</xdr:colOff>
      <xdr:row>29</xdr:row>
      <xdr:rowOff>68580</xdr:rowOff>
    </xdr:from>
    <xdr:to>
      <xdr:col>1</xdr:col>
      <xdr:colOff>1196587</xdr:colOff>
      <xdr:row>29</xdr:row>
      <xdr:rowOff>1188720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1" y="33642300"/>
          <a:ext cx="1234686" cy="1120140"/>
        </a:xfrm>
        <a:prstGeom prst="rect">
          <a:avLst/>
        </a:prstGeom>
      </xdr:spPr>
    </xdr:pic>
    <xdr:clientData/>
  </xdr:twoCellAnchor>
  <xdr:twoCellAnchor editAs="oneCell">
    <xdr:from>
      <xdr:col>1</xdr:col>
      <xdr:colOff>960120</xdr:colOff>
      <xdr:row>30</xdr:row>
      <xdr:rowOff>38970</xdr:rowOff>
    </xdr:from>
    <xdr:to>
      <xdr:col>1</xdr:col>
      <xdr:colOff>1775460</xdr:colOff>
      <xdr:row>30</xdr:row>
      <xdr:rowOff>1003240</xdr:rowOff>
    </xdr:to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60220" y="34908090"/>
          <a:ext cx="815340" cy="964270"/>
        </a:xfrm>
        <a:prstGeom prst="rect">
          <a:avLst/>
        </a:prstGeom>
      </xdr:spPr>
    </xdr:pic>
    <xdr:clientData/>
  </xdr:twoCellAnchor>
  <xdr:twoCellAnchor editAs="oneCell">
    <xdr:from>
      <xdr:col>1</xdr:col>
      <xdr:colOff>15241</xdr:colOff>
      <xdr:row>30</xdr:row>
      <xdr:rowOff>35339</xdr:rowOff>
    </xdr:from>
    <xdr:to>
      <xdr:col>1</xdr:col>
      <xdr:colOff>937961</xdr:colOff>
      <xdr:row>30</xdr:row>
      <xdr:rowOff>1013460</xdr:rowOff>
    </xdr:to>
    <xdr:pic>
      <xdr:nvPicPr>
        <xdr:cNvPr id="49" name="Рисунок 48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5341" y="34904459"/>
          <a:ext cx="922720" cy="978121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190502</xdr:colOff>
      <xdr:row>31</xdr:row>
      <xdr:rowOff>59559</xdr:rowOff>
    </xdr:from>
    <xdr:to>
      <xdr:col>1</xdr:col>
      <xdr:colOff>1607820</xdr:colOff>
      <xdr:row>31</xdr:row>
      <xdr:rowOff>1432265</xdr:rowOff>
    </xdr:to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0602" y="36003099"/>
          <a:ext cx="1417318" cy="1372706"/>
        </a:xfrm>
        <a:prstGeom prst="rect">
          <a:avLst/>
        </a:prstGeom>
      </xdr:spPr>
    </xdr:pic>
    <xdr:clientData/>
  </xdr:twoCellAnchor>
  <xdr:twoCellAnchor editAs="oneCell">
    <xdr:from>
      <xdr:col>1</xdr:col>
      <xdr:colOff>1162484</xdr:colOff>
      <xdr:row>29</xdr:row>
      <xdr:rowOff>30480</xdr:rowOff>
    </xdr:from>
    <xdr:to>
      <xdr:col>1</xdr:col>
      <xdr:colOff>1758455</xdr:colOff>
      <xdr:row>29</xdr:row>
      <xdr:rowOff>1269492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2584" y="33604200"/>
          <a:ext cx="595971" cy="1239012"/>
        </a:xfrm>
        <a:prstGeom prst="rect">
          <a:avLst/>
        </a:prstGeom>
      </xdr:spPr>
    </xdr:pic>
    <xdr:clientData/>
  </xdr:twoCellAnchor>
  <xdr:twoCellAnchor editAs="oneCell">
    <xdr:from>
      <xdr:col>1</xdr:col>
      <xdr:colOff>32638</xdr:colOff>
      <xdr:row>28</xdr:row>
      <xdr:rowOff>112143</xdr:rowOff>
    </xdr:from>
    <xdr:to>
      <xdr:col>1</xdr:col>
      <xdr:colOff>1749032</xdr:colOff>
      <xdr:row>28</xdr:row>
      <xdr:rowOff>1013460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1240276" y="32165805"/>
          <a:ext cx="901317" cy="1716394"/>
        </a:xfrm>
        <a:prstGeom prst="rect">
          <a:avLst/>
        </a:prstGeom>
      </xdr:spPr>
    </xdr:pic>
    <xdr:clientData/>
  </xdr:twoCellAnchor>
  <xdr:twoCellAnchor editAs="oneCell">
    <xdr:from>
      <xdr:col>1</xdr:col>
      <xdr:colOff>1051561</xdr:colOff>
      <xdr:row>24</xdr:row>
      <xdr:rowOff>22425</xdr:rowOff>
    </xdr:from>
    <xdr:to>
      <xdr:col>1</xdr:col>
      <xdr:colOff>1623060</xdr:colOff>
      <xdr:row>24</xdr:row>
      <xdr:rowOff>717573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51661" y="26852445"/>
          <a:ext cx="571499" cy="695148"/>
        </a:xfrm>
        <a:prstGeom prst="rect">
          <a:avLst/>
        </a:prstGeom>
      </xdr:spPr>
    </xdr:pic>
    <xdr:clientData/>
  </xdr:twoCellAnchor>
  <xdr:twoCellAnchor editAs="oneCell">
    <xdr:from>
      <xdr:col>1</xdr:col>
      <xdr:colOff>106680</xdr:colOff>
      <xdr:row>24</xdr:row>
      <xdr:rowOff>53340</xdr:rowOff>
    </xdr:from>
    <xdr:to>
      <xdr:col>1</xdr:col>
      <xdr:colOff>739140</xdr:colOff>
      <xdr:row>24</xdr:row>
      <xdr:rowOff>685800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6780" y="26883360"/>
          <a:ext cx="632460" cy="632460"/>
        </a:xfrm>
        <a:prstGeom prst="rect">
          <a:avLst/>
        </a:prstGeom>
      </xdr:spPr>
    </xdr:pic>
    <xdr:clientData/>
  </xdr:twoCellAnchor>
  <xdr:twoCellAnchor editAs="oneCell">
    <xdr:from>
      <xdr:col>1</xdr:col>
      <xdr:colOff>68580</xdr:colOff>
      <xdr:row>24</xdr:row>
      <xdr:rowOff>777240</xdr:rowOff>
    </xdr:from>
    <xdr:to>
      <xdr:col>1</xdr:col>
      <xdr:colOff>701040</xdr:colOff>
      <xdr:row>24</xdr:row>
      <xdr:rowOff>1409700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27607260"/>
          <a:ext cx="632460" cy="63246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952500</xdr:colOff>
      <xdr:row>24</xdr:row>
      <xdr:rowOff>769620</xdr:rowOff>
    </xdr:from>
    <xdr:to>
      <xdr:col>1</xdr:col>
      <xdr:colOff>1615440</xdr:colOff>
      <xdr:row>24</xdr:row>
      <xdr:rowOff>1432560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52600" y="27599640"/>
          <a:ext cx="662940" cy="662940"/>
        </a:xfrm>
        <a:prstGeom prst="rect">
          <a:avLst/>
        </a:prstGeom>
      </xdr:spPr>
    </xdr:pic>
    <xdr:clientData/>
  </xdr:twoCellAnchor>
  <xdr:twoCellAnchor editAs="oneCell">
    <xdr:from>
      <xdr:col>1</xdr:col>
      <xdr:colOff>53340</xdr:colOff>
      <xdr:row>15</xdr:row>
      <xdr:rowOff>990600</xdr:rowOff>
    </xdr:from>
    <xdr:to>
      <xdr:col>1</xdr:col>
      <xdr:colOff>913533</xdr:colOff>
      <xdr:row>15</xdr:row>
      <xdr:rowOff>1790700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0800000" flipV="1">
          <a:off x="853440" y="15971520"/>
          <a:ext cx="860193" cy="8001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53342</xdr:colOff>
      <xdr:row>1</xdr:row>
      <xdr:rowOff>175260</xdr:rowOff>
    </xdr:from>
    <xdr:to>
      <xdr:col>1</xdr:col>
      <xdr:colOff>950597</xdr:colOff>
      <xdr:row>3</xdr:row>
      <xdr:rowOff>15240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75525">
          <a:off x="929642" y="548640"/>
          <a:ext cx="897255" cy="1196340"/>
        </a:xfrm>
        <a:prstGeom prst="rect">
          <a:avLst/>
        </a:prstGeom>
      </xdr:spPr>
    </xdr:pic>
    <xdr:clientData/>
  </xdr:twoCellAnchor>
  <xdr:twoCellAnchor editAs="oneCell">
    <xdr:from>
      <xdr:col>1</xdr:col>
      <xdr:colOff>1028702</xdr:colOff>
      <xdr:row>1</xdr:row>
      <xdr:rowOff>167640</xdr:rowOff>
    </xdr:from>
    <xdr:to>
      <xdr:col>1</xdr:col>
      <xdr:colOff>1914526</xdr:colOff>
      <xdr:row>2</xdr:row>
      <xdr:rowOff>1142999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2" y="541020"/>
          <a:ext cx="885824" cy="1181099"/>
        </a:xfrm>
        <a:prstGeom prst="rect">
          <a:avLst/>
        </a:prstGeom>
      </xdr:spPr>
    </xdr:pic>
    <xdr:clientData/>
  </xdr:twoCellAnchor>
  <xdr:twoCellAnchor editAs="oneCell">
    <xdr:from>
      <xdr:col>0</xdr:col>
      <xdr:colOff>708660</xdr:colOff>
      <xdr:row>3</xdr:row>
      <xdr:rowOff>191000</xdr:rowOff>
    </xdr:from>
    <xdr:to>
      <xdr:col>2</xdr:col>
      <xdr:colOff>45720</xdr:colOff>
      <xdr:row>4</xdr:row>
      <xdr:rowOff>120933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8660" y="2370320"/>
          <a:ext cx="2209800" cy="1583473"/>
        </a:xfrm>
        <a:prstGeom prst="rect">
          <a:avLst/>
        </a:prstGeom>
      </xdr:spPr>
    </xdr:pic>
    <xdr:clientData/>
  </xdr:twoCellAnchor>
  <xdr:twoCellAnchor editAs="oneCell">
    <xdr:from>
      <xdr:col>0</xdr:col>
      <xdr:colOff>838202</xdr:colOff>
      <xdr:row>4</xdr:row>
      <xdr:rowOff>76200</xdr:rowOff>
    </xdr:from>
    <xdr:to>
      <xdr:col>1</xdr:col>
      <xdr:colOff>967742</xdr:colOff>
      <xdr:row>5</xdr:row>
      <xdr:rowOff>129540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202" y="3909060"/>
          <a:ext cx="1005840" cy="1341120"/>
        </a:xfrm>
        <a:prstGeom prst="rect">
          <a:avLst/>
        </a:prstGeom>
      </xdr:spPr>
    </xdr:pic>
    <xdr:clientData/>
  </xdr:twoCellAnchor>
  <xdr:twoCellAnchor editAs="oneCell">
    <xdr:from>
      <xdr:col>1</xdr:col>
      <xdr:colOff>1021081</xdr:colOff>
      <xdr:row>4</xdr:row>
      <xdr:rowOff>99060</xdr:rowOff>
    </xdr:from>
    <xdr:to>
      <xdr:col>1</xdr:col>
      <xdr:colOff>1964056</xdr:colOff>
      <xdr:row>5</xdr:row>
      <xdr:rowOff>68580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97381" y="3931920"/>
          <a:ext cx="942975" cy="1257300"/>
        </a:xfrm>
        <a:prstGeom prst="rect">
          <a:avLst/>
        </a:prstGeom>
      </xdr:spPr>
    </xdr:pic>
    <xdr:clientData/>
  </xdr:twoCellAnchor>
  <xdr:twoCellAnchor editAs="oneCell">
    <xdr:from>
      <xdr:col>0</xdr:col>
      <xdr:colOff>807721</xdr:colOff>
      <xdr:row>5</xdr:row>
      <xdr:rowOff>114300</xdr:rowOff>
    </xdr:from>
    <xdr:to>
      <xdr:col>1</xdr:col>
      <xdr:colOff>947578</xdr:colOff>
      <xdr:row>6</xdr:row>
      <xdr:rowOff>152400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7721" y="5234940"/>
          <a:ext cx="1016157" cy="1501140"/>
        </a:xfrm>
        <a:prstGeom prst="rect">
          <a:avLst/>
        </a:prstGeom>
      </xdr:spPr>
    </xdr:pic>
    <xdr:clientData/>
  </xdr:twoCellAnchor>
  <xdr:twoCellAnchor editAs="oneCell">
    <xdr:from>
      <xdr:col>1</xdr:col>
      <xdr:colOff>861060</xdr:colOff>
      <xdr:row>5</xdr:row>
      <xdr:rowOff>151465</xdr:rowOff>
    </xdr:from>
    <xdr:to>
      <xdr:col>1</xdr:col>
      <xdr:colOff>1958339</xdr:colOff>
      <xdr:row>6</xdr:row>
      <xdr:rowOff>22292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37360" y="5272105"/>
          <a:ext cx="1097279" cy="1333867"/>
        </a:xfrm>
        <a:prstGeom prst="rect">
          <a:avLst/>
        </a:prstGeom>
      </xdr:spPr>
    </xdr:pic>
    <xdr:clientData/>
  </xdr:twoCellAnchor>
  <xdr:twoCellAnchor editAs="oneCell">
    <xdr:from>
      <xdr:col>1</xdr:col>
      <xdr:colOff>30481</xdr:colOff>
      <xdr:row>6</xdr:row>
      <xdr:rowOff>116481</xdr:rowOff>
    </xdr:from>
    <xdr:to>
      <xdr:col>1</xdr:col>
      <xdr:colOff>891540</xdr:colOff>
      <xdr:row>6</xdr:row>
      <xdr:rowOff>1155340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6781" y="6250581"/>
          <a:ext cx="861059" cy="1038859"/>
        </a:xfrm>
        <a:prstGeom prst="rect">
          <a:avLst/>
        </a:prstGeom>
      </xdr:spPr>
    </xdr:pic>
    <xdr:clientData/>
  </xdr:twoCellAnchor>
  <xdr:twoCellAnchor editAs="oneCell">
    <xdr:from>
      <xdr:col>1</xdr:col>
      <xdr:colOff>990599</xdr:colOff>
      <xdr:row>6</xdr:row>
      <xdr:rowOff>106681</xdr:rowOff>
    </xdr:from>
    <xdr:to>
      <xdr:col>1</xdr:col>
      <xdr:colOff>1886260</xdr:colOff>
      <xdr:row>6</xdr:row>
      <xdr:rowOff>1161673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6899" y="6240781"/>
          <a:ext cx="895661" cy="1054992"/>
        </a:xfrm>
        <a:prstGeom prst="rect">
          <a:avLst/>
        </a:prstGeom>
      </xdr:spPr>
    </xdr:pic>
    <xdr:clientData/>
  </xdr:twoCellAnchor>
  <xdr:twoCellAnchor editAs="oneCell">
    <xdr:from>
      <xdr:col>1</xdr:col>
      <xdr:colOff>15241</xdr:colOff>
      <xdr:row>8</xdr:row>
      <xdr:rowOff>852316</xdr:rowOff>
    </xdr:from>
    <xdr:to>
      <xdr:col>1</xdr:col>
      <xdr:colOff>975361</xdr:colOff>
      <xdr:row>8</xdr:row>
      <xdr:rowOff>1591988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1541" y="8799976"/>
          <a:ext cx="960120" cy="739672"/>
        </a:xfrm>
        <a:prstGeom prst="rect">
          <a:avLst/>
        </a:prstGeom>
      </xdr:spPr>
    </xdr:pic>
    <xdr:clientData/>
  </xdr:twoCellAnchor>
  <xdr:twoCellAnchor editAs="oneCell">
    <xdr:from>
      <xdr:col>1</xdr:col>
      <xdr:colOff>1013461</xdr:colOff>
      <xdr:row>8</xdr:row>
      <xdr:rowOff>152400</xdr:rowOff>
    </xdr:from>
    <xdr:to>
      <xdr:col>1</xdr:col>
      <xdr:colOff>1974550</xdr:colOff>
      <xdr:row>8</xdr:row>
      <xdr:rowOff>1600200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89761" y="8100060"/>
          <a:ext cx="961089" cy="1447800"/>
        </a:xfrm>
        <a:prstGeom prst="rect">
          <a:avLst/>
        </a:prstGeom>
      </xdr:spPr>
    </xdr:pic>
    <xdr:clientData/>
  </xdr:twoCellAnchor>
  <xdr:twoCellAnchor editAs="oneCell">
    <xdr:from>
      <xdr:col>1</xdr:col>
      <xdr:colOff>22860</xdr:colOff>
      <xdr:row>9</xdr:row>
      <xdr:rowOff>58981</xdr:rowOff>
    </xdr:from>
    <xdr:to>
      <xdr:col>1</xdr:col>
      <xdr:colOff>1973193</xdr:colOff>
      <xdr:row>9</xdr:row>
      <xdr:rowOff>1561509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9160" y="9523021"/>
          <a:ext cx="1950333" cy="1502528"/>
        </a:xfrm>
        <a:prstGeom prst="rect">
          <a:avLst/>
        </a:prstGeom>
      </xdr:spPr>
    </xdr:pic>
    <xdr:clientData/>
  </xdr:twoCellAnchor>
  <xdr:twoCellAnchor editAs="oneCell">
    <xdr:from>
      <xdr:col>1</xdr:col>
      <xdr:colOff>396241</xdr:colOff>
      <xdr:row>11</xdr:row>
      <xdr:rowOff>14636</xdr:rowOff>
    </xdr:from>
    <xdr:to>
      <xdr:col>1</xdr:col>
      <xdr:colOff>1493520</xdr:colOff>
      <xdr:row>11</xdr:row>
      <xdr:rowOff>998219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2541" y="12435236"/>
          <a:ext cx="1097279" cy="983583"/>
        </a:xfrm>
        <a:prstGeom prst="rect">
          <a:avLst/>
        </a:prstGeom>
      </xdr:spPr>
    </xdr:pic>
    <xdr:clientData/>
  </xdr:twoCellAnchor>
  <xdr:twoCellAnchor editAs="oneCell">
    <xdr:from>
      <xdr:col>1</xdr:col>
      <xdr:colOff>441960</xdr:colOff>
      <xdr:row>12</xdr:row>
      <xdr:rowOff>48811</xdr:rowOff>
    </xdr:from>
    <xdr:to>
      <xdr:col>1</xdr:col>
      <xdr:colOff>1432560</xdr:colOff>
      <xdr:row>12</xdr:row>
      <xdr:rowOff>1097280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8260" y="13040911"/>
          <a:ext cx="990600" cy="104846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</xdr:row>
      <xdr:rowOff>716281</xdr:rowOff>
    </xdr:from>
    <xdr:to>
      <xdr:col>1</xdr:col>
      <xdr:colOff>1251586</xdr:colOff>
      <xdr:row>10</xdr:row>
      <xdr:rowOff>1104900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6300" y="11833861"/>
          <a:ext cx="1251586" cy="388619"/>
        </a:xfrm>
        <a:prstGeom prst="rect">
          <a:avLst/>
        </a:prstGeom>
      </xdr:spPr>
    </xdr:pic>
    <xdr:clientData/>
  </xdr:twoCellAnchor>
  <xdr:twoCellAnchor editAs="oneCell">
    <xdr:from>
      <xdr:col>1</xdr:col>
      <xdr:colOff>45720</xdr:colOff>
      <xdr:row>13</xdr:row>
      <xdr:rowOff>190500</xdr:rowOff>
    </xdr:from>
    <xdr:to>
      <xdr:col>1</xdr:col>
      <xdr:colOff>1051804</xdr:colOff>
      <xdr:row>13</xdr:row>
      <xdr:rowOff>1173480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2020" y="14104620"/>
          <a:ext cx="1006084" cy="982980"/>
        </a:xfrm>
        <a:prstGeom prst="rect">
          <a:avLst/>
        </a:prstGeom>
      </xdr:spPr>
    </xdr:pic>
    <xdr:clientData/>
  </xdr:twoCellAnchor>
  <xdr:twoCellAnchor editAs="oneCell">
    <xdr:from>
      <xdr:col>1</xdr:col>
      <xdr:colOff>1158238</xdr:colOff>
      <xdr:row>13</xdr:row>
      <xdr:rowOff>200661</xdr:rowOff>
    </xdr:from>
    <xdr:to>
      <xdr:col>1</xdr:col>
      <xdr:colOff>1904999</xdr:colOff>
      <xdr:row>13</xdr:row>
      <xdr:rowOff>1196343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1910078" y="14239241"/>
          <a:ext cx="995682" cy="746761"/>
        </a:xfrm>
        <a:prstGeom prst="rect">
          <a:avLst/>
        </a:prstGeom>
      </xdr:spPr>
    </xdr:pic>
    <xdr:clientData/>
  </xdr:twoCellAnchor>
  <xdr:twoCellAnchor editAs="oneCell">
    <xdr:from>
      <xdr:col>1</xdr:col>
      <xdr:colOff>270170</xdr:colOff>
      <xdr:row>14</xdr:row>
      <xdr:rowOff>12386</xdr:rowOff>
    </xdr:from>
    <xdr:to>
      <xdr:col>1</xdr:col>
      <xdr:colOff>1554479</xdr:colOff>
      <xdr:row>14</xdr:row>
      <xdr:rowOff>1009968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1289834" y="15314762"/>
          <a:ext cx="997582" cy="1284309"/>
        </a:xfrm>
        <a:prstGeom prst="rect">
          <a:avLst/>
        </a:prstGeom>
      </xdr:spPr>
    </xdr:pic>
    <xdr:clientData/>
  </xdr:twoCellAnchor>
  <xdr:twoCellAnchor editAs="oneCell">
    <xdr:from>
      <xdr:col>1</xdr:col>
      <xdr:colOff>1264920</xdr:colOff>
      <xdr:row>10</xdr:row>
      <xdr:rowOff>15240</xdr:rowOff>
    </xdr:from>
    <xdr:to>
      <xdr:col>1</xdr:col>
      <xdr:colOff>1986280</xdr:colOff>
      <xdr:row>10</xdr:row>
      <xdr:rowOff>1097280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1960880" y="11313160"/>
          <a:ext cx="1082040" cy="721360"/>
        </a:xfrm>
        <a:prstGeom prst="rect">
          <a:avLst/>
        </a:prstGeom>
      </xdr:spPr>
    </xdr:pic>
    <xdr:clientData/>
  </xdr:twoCellAnchor>
  <xdr:twoCellAnchor editAs="oneCell">
    <xdr:from>
      <xdr:col>1</xdr:col>
      <xdr:colOff>281940</xdr:colOff>
      <xdr:row>15</xdr:row>
      <xdr:rowOff>25742</xdr:rowOff>
    </xdr:from>
    <xdr:to>
      <xdr:col>1</xdr:col>
      <xdr:colOff>1531619</xdr:colOff>
      <xdr:row>15</xdr:row>
      <xdr:rowOff>1049538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8240" y="16584002"/>
          <a:ext cx="1249679" cy="1023796"/>
        </a:xfrm>
        <a:prstGeom prst="rect">
          <a:avLst/>
        </a:prstGeom>
      </xdr:spPr>
    </xdr:pic>
    <xdr:clientData/>
  </xdr:twoCellAnchor>
  <xdr:twoCellAnchor editAs="oneCell">
    <xdr:from>
      <xdr:col>1</xdr:col>
      <xdr:colOff>998220</xdr:colOff>
      <xdr:row>16</xdr:row>
      <xdr:rowOff>77540</xdr:rowOff>
    </xdr:from>
    <xdr:to>
      <xdr:col>1</xdr:col>
      <xdr:colOff>1981200</xdr:colOff>
      <xdr:row>16</xdr:row>
      <xdr:rowOff>1206341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4520" y="17733080"/>
          <a:ext cx="982980" cy="1128801"/>
        </a:xfrm>
        <a:prstGeom prst="rect">
          <a:avLst/>
        </a:prstGeom>
      </xdr:spPr>
    </xdr:pic>
    <xdr:clientData/>
  </xdr:twoCellAnchor>
  <xdr:twoCellAnchor editAs="oneCell">
    <xdr:from>
      <xdr:col>1</xdr:col>
      <xdr:colOff>22860</xdr:colOff>
      <xdr:row>16</xdr:row>
      <xdr:rowOff>74073</xdr:rowOff>
    </xdr:from>
    <xdr:to>
      <xdr:col>1</xdr:col>
      <xdr:colOff>944880</xdr:colOff>
      <xdr:row>16</xdr:row>
      <xdr:rowOff>1213235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9160" y="17729613"/>
          <a:ext cx="922020" cy="113916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9"/>
  <sheetViews>
    <sheetView tabSelected="1" workbookViewId="0">
      <selection activeCell="B42" sqref="B42"/>
    </sheetView>
  </sheetViews>
  <sheetFormatPr defaultRowHeight="15.6" x14ac:dyDescent="0.3"/>
  <cols>
    <col min="1" max="1" width="11.6640625" style="5" customWidth="1"/>
    <col min="2" max="2" width="26.109375" customWidth="1"/>
    <col min="3" max="3" width="31.109375" style="5" customWidth="1"/>
    <col min="4" max="4" width="5.44140625" style="9" customWidth="1"/>
    <col min="5" max="5" width="7" style="7" customWidth="1"/>
    <col min="6" max="6" width="6.33203125" customWidth="1"/>
    <col min="7" max="7" width="11.109375" style="11" customWidth="1"/>
  </cols>
  <sheetData>
    <row r="1" spans="1:7" ht="30" customHeight="1" thickBot="1" x14ac:dyDescent="0.35">
      <c r="A1" s="4" t="s">
        <v>0</v>
      </c>
      <c r="B1" s="2" t="s">
        <v>58</v>
      </c>
      <c r="C1" s="4" t="s">
        <v>1</v>
      </c>
      <c r="D1" s="13" t="s">
        <v>54</v>
      </c>
      <c r="E1" s="14" t="s">
        <v>5</v>
      </c>
      <c r="F1" s="2" t="s">
        <v>2</v>
      </c>
      <c r="G1" s="10" t="s">
        <v>53</v>
      </c>
    </row>
    <row r="2" spans="1:7" ht="16.2" thickBot="1" x14ac:dyDescent="0.35">
      <c r="A2" s="21"/>
      <c r="B2" s="22"/>
      <c r="C2" s="23" t="s">
        <v>4</v>
      </c>
      <c r="D2" s="27"/>
      <c r="E2" s="28"/>
      <c r="F2" s="22"/>
      <c r="G2" s="29"/>
    </row>
    <row r="3" spans="1:7" ht="83.4" customHeight="1" thickBot="1" x14ac:dyDescent="0.35">
      <c r="A3" s="3" t="s">
        <v>59</v>
      </c>
      <c r="C3" s="3" t="s">
        <v>28</v>
      </c>
      <c r="D3" s="8">
        <v>8</v>
      </c>
      <c r="E3" s="6">
        <f>D3*68.15</f>
        <v>545.20000000000005</v>
      </c>
      <c r="F3" s="1"/>
      <c r="G3" s="10">
        <f>E3*F3</f>
        <v>0</v>
      </c>
    </row>
    <row r="4" spans="1:7" ht="88.2" customHeight="1" thickBot="1" x14ac:dyDescent="0.35">
      <c r="A4" s="3" t="s">
        <v>3</v>
      </c>
      <c r="B4" s="1"/>
      <c r="C4" s="3" t="s">
        <v>29</v>
      </c>
      <c r="D4" s="8">
        <v>4</v>
      </c>
      <c r="E4" s="6">
        <f>D4*68.15</f>
        <v>272.60000000000002</v>
      </c>
      <c r="F4" s="1"/>
      <c r="G4" s="10">
        <f>E4*F4</f>
        <v>0</v>
      </c>
    </row>
    <row r="5" spans="1:7" ht="93" customHeight="1" thickBot="1" x14ac:dyDescent="0.35">
      <c r="A5" s="3" t="s">
        <v>60</v>
      </c>
      <c r="B5" s="1"/>
      <c r="C5" s="3" t="s">
        <v>30</v>
      </c>
      <c r="D5" s="8">
        <v>5</v>
      </c>
      <c r="E5" s="6">
        <f t="shared" ref="E5:E32" si="0">D5*68.15</f>
        <v>340.75</v>
      </c>
      <c r="F5" s="1"/>
      <c r="G5" s="10">
        <f t="shared" ref="G5:G32" si="1">E5*F5</f>
        <v>0</v>
      </c>
    </row>
    <row r="6" spans="1:7" ht="109.2" customHeight="1" thickBot="1" x14ac:dyDescent="0.35">
      <c r="A6" s="3" t="s">
        <v>61</v>
      </c>
      <c r="B6" s="1"/>
      <c r="C6" s="3" t="s">
        <v>31</v>
      </c>
      <c r="D6" s="8">
        <v>4</v>
      </c>
      <c r="E6" s="6">
        <f t="shared" si="0"/>
        <v>272.60000000000002</v>
      </c>
      <c r="F6" s="1"/>
      <c r="G6" s="10">
        <f t="shared" si="1"/>
        <v>0</v>
      </c>
    </row>
    <row r="7" spans="1:7" ht="114" customHeight="1" thickBot="1" x14ac:dyDescent="0.35">
      <c r="A7" s="3" t="s">
        <v>62</v>
      </c>
      <c r="B7" s="1"/>
      <c r="C7" s="3" t="s">
        <v>32</v>
      </c>
      <c r="D7" s="8">
        <v>1.92</v>
      </c>
      <c r="E7" s="6">
        <f t="shared" si="0"/>
        <v>130.84800000000001</v>
      </c>
      <c r="F7" s="1"/>
      <c r="G7" s="10">
        <f t="shared" si="1"/>
        <v>0</v>
      </c>
    </row>
    <row r="8" spans="1:7" ht="87" thickBot="1" x14ac:dyDescent="0.35">
      <c r="A8" s="3" t="s">
        <v>63</v>
      </c>
      <c r="B8" s="1"/>
      <c r="C8" s="3" t="s">
        <v>51</v>
      </c>
      <c r="D8" s="8">
        <v>2.5</v>
      </c>
      <c r="E8" s="6">
        <f t="shared" si="0"/>
        <v>170.375</v>
      </c>
      <c r="F8" s="1"/>
      <c r="G8" s="10">
        <f t="shared" si="1"/>
        <v>0</v>
      </c>
    </row>
    <row r="9" spans="1:7" ht="72.599999999999994" thickBot="1" x14ac:dyDescent="0.35">
      <c r="A9" s="3" t="s">
        <v>6</v>
      </c>
      <c r="B9" s="1"/>
      <c r="C9" s="3" t="s">
        <v>33</v>
      </c>
      <c r="D9" s="8">
        <v>2.37</v>
      </c>
      <c r="E9" s="6">
        <f t="shared" si="0"/>
        <v>161.51550000000003</v>
      </c>
      <c r="F9" s="1"/>
      <c r="G9" s="10">
        <f t="shared" si="1"/>
        <v>0</v>
      </c>
    </row>
    <row r="10" spans="1:7" ht="72.599999999999994" thickBot="1" x14ac:dyDescent="0.35">
      <c r="A10" s="3" t="s">
        <v>7</v>
      </c>
      <c r="B10" s="1"/>
      <c r="C10" s="3" t="s">
        <v>34</v>
      </c>
      <c r="D10" s="8">
        <v>2.0699999999999998</v>
      </c>
      <c r="E10" s="6">
        <f t="shared" si="0"/>
        <v>141.07050000000001</v>
      </c>
      <c r="F10" s="1"/>
      <c r="G10" s="10">
        <f t="shared" si="1"/>
        <v>0</v>
      </c>
    </row>
    <row r="11" spans="1:7" ht="64.2" customHeight="1" thickBot="1" x14ac:dyDescent="0.35">
      <c r="A11" s="3" t="s">
        <v>8</v>
      </c>
      <c r="B11" s="1"/>
      <c r="C11" s="3" t="s">
        <v>35</v>
      </c>
      <c r="D11" s="8">
        <v>2.0699999999999998</v>
      </c>
      <c r="E11" s="6">
        <f t="shared" si="0"/>
        <v>141.07050000000001</v>
      </c>
      <c r="F11" s="1"/>
      <c r="G11" s="10">
        <f t="shared" si="1"/>
        <v>0</v>
      </c>
    </row>
    <row r="12" spans="1:7" ht="69.599999999999994" customHeight="1" thickBot="1" x14ac:dyDescent="0.35">
      <c r="A12" s="3" t="s">
        <v>9</v>
      </c>
      <c r="B12" s="1"/>
      <c r="C12" s="3" t="s">
        <v>36</v>
      </c>
      <c r="D12" s="8">
        <v>2.31</v>
      </c>
      <c r="E12" s="6">
        <f t="shared" si="0"/>
        <v>157.4265</v>
      </c>
      <c r="F12" s="1"/>
      <c r="G12" s="10">
        <f t="shared" si="1"/>
        <v>0</v>
      </c>
    </row>
    <row r="13" spans="1:7" ht="94.2" customHeight="1" thickBot="1" x14ac:dyDescent="0.35">
      <c r="A13" s="3" t="s">
        <v>37</v>
      </c>
      <c r="B13" s="1"/>
      <c r="C13" s="3" t="s">
        <v>38</v>
      </c>
      <c r="D13" s="8">
        <v>2.5499999999999998</v>
      </c>
      <c r="E13" s="6">
        <f t="shared" si="0"/>
        <v>173.7825</v>
      </c>
      <c r="F13" s="1"/>
      <c r="G13" s="10">
        <f t="shared" si="1"/>
        <v>0</v>
      </c>
    </row>
    <row r="14" spans="1:7" ht="98.4" customHeight="1" thickBot="1" x14ac:dyDescent="0.35">
      <c r="A14" s="3" t="s">
        <v>39</v>
      </c>
      <c r="B14" s="1"/>
      <c r="C14" s="3" t="s">
        <v>38</v>
      </c>
      <c r="D14" s="8">
        <v>2.76</v>
      </c>
      <c r="E14" s="6">
        <f t="shared" si="0"/>
        <v>188.09399999999999</v>
      </c>
      <c r="F14" s="1"/>
      <c r="G14" s="10">
        <f t="shared" si="1"/>
        <v>0</v>
      </c>
    </row>
    <row r="15" spans="1:7" ht="87" thickBot="1" x14ac:dyDescent="0.35">
      <c r="A15" s="3" t="s">
        <v>10</v>
      </c>
      <c r="B15" s="1"/>
      <c r="C15" s="3" t="s">
        <v>40</v>
      </c>
      <c r="D15" s="8">
        <v>2.7</v>
      </c>
      <c r="E15" s="6">
        <f t="shared" si="0"/>
        <v>184.00500000000002</v>
      </c>
      <c r="F15" s="1"/>
      <c r="G15" s="10">
        <f t="shared" si="1"/>
        <v>0</v>
      </c>
    </row>
    <row r="16" spans="1:7" ht="144.6" thickBot="1" x14ac:dyDescent="0.35">
      <c r="A16" s="3" t="s">
        <v>41</v>
      </c>
      <c r="B16" s="1"/>
      <c r="C16" s="3" t="s">
        <v>43</v>
      </c>
      <c r="D16" s="8">
        <v>6.48</v>
      </c>
      <c r="E16" s="6">
        <f t="shared" si="0"/>
        <v>441.61200000000008</v>
      </c>
      <c r="F16" s="1"/>
      <c r="G16" s="10">
        <f t="shared" si="1"/>
        <v>0</v>
      </c>
    </row>
    <row r="17" spans="1:7" ht="147" customHeight="1" thickBot="1" x14ac:dyDescent="0.35">
      <c r="A17" s="3" t="s">
        <v>11</v>
      </c>
      <c r="B17" s="1"/>
      <c r="C17" s="3" t="s">
        <v>42</v>
      </c>
      <c r="D17" s="8">
        <v>4.59</v>
      </c>
      <c r="E17" s="6">
        <f t="shared" si="0"/>
        <v>312.80850000000004</v>
      </c>
      <c r="F17" s="1"/>
      <c r="G17" s="10">
        <f t="shared" si="1"/>
        <v>0</v>
      </c>
    </row>
    <row r="18" spans="1:7" ht="16.2" thickBot="1" x14ac:dyDescent="0.35">
      <c r="A18" s="21"/>
      <c r="B18" s="22"/>
      <c r="C18" s="23" t="s">
        <v>12</v>
      </c>
      <c r="D18" s="24"/>
      <c r="E18" s="25"/>
      <c r="F18" s="22"/>
      <c r="G18" s="26"/>
    </row>
    <row r="19" spans="1:7" ht="95.4" customHeight="1" thickBot="1" x14ac:dyDescent="0.35">
      <c r="A19" s="3" t="s">
        <v>13</v>
      </c>
      <c r="B19" s="1"/>
      <c r="C19" s="3" t="s">
        <v>47</v>
      </c>
      <c r="D19" s="8">
        <v>1.82</v>
      </c>
      <c r="E19" s="6">
        <f t="shared" si="0"/>
        <v>124.03300000000002</v>
      </c>
      <c r="F19" s="1"/>
      <c r="G19" s="10">
        <f t="shared" si="1"/>
        <v>0</v>
      </c>
    </row>
    <row r="20" spans="1:7" ht="94.2" customHeight="1" thickBot="1" x14ac:dyDescent="0.35">
      <c r="A20" s="3" t="s">
        <v>14</v>
      </c>
      <c r="B20" s="1"/>
      <c r="C20" s="3" t="s">
        <v>46</v>
      </c>
      <c r="D20" s="8">
        <v>1.82</v>
      </c>
      <c r="E20" s="6">
        <f t="shared" si="0"/>
        <v>124.03300000000002</v>
      </c>
      <c r="F20" s="1"/>
      <c r="G20" s="10">
        <f t="shared" si="1"/>
        <v>0</v>
      </c>
    </row>
    <row r="21" spans="1:7" ht="94.8" customHeight="1" thickBot="1" x14ac:dyDescent="0.35">
      <c r="A21" s="3" t="s">
        <v>15</v>
      </c>
      <c r="B21" s="1"/>
      <c r="C21" s="3" t="s">
        <v>45</v>
      </c>
      <c r="D21" s="8">
        <v>1.82</v>
      </c>
      <c r="E21" s="6">
        <f t="shared" si="0"/>
        <v>124.03300000000002</v>
      </c>
      <c r="F21" s="1"/>
      <c r="G21" s="10">
        <f t="shared" si="1"/>
        <v>0</v>
      </c>
    </row>
    <row r="22" spans="1:7" ht="96" customHeight="1" thickBot="1" x14ac:dyDescent="0.35">
      <c r="A22" s="3" t="s">
        <v>16</v>
      </c>
      <c r="B22" s="1"/>
      <c r="C22" s="3" t="s">
        <v>44</v>
      </c>
      <c r="D22" s="8">
        <v>1.82</v>
      </c>
      <c r="E22" s="6">
        <f t="shared" si="0"/>
        <v>124.03300000000002</v>
      </c>
      <c r="F22" s="1"/>
      <c r="G22" s="10">
        <f t="shared" si="1"/>
        <v>0</v>
      </c>
    </row>
    <row r="23" spans="1:7" ht="129" customHeight="1" thickBot="1" x14ac:dyDescent="0.35">
      <c r="A23" s="3" t="s">
        <v>17</v>
      </c>
      <c r="B23" s="1"/>
      <c r="C23" s="3" t="s">
        <v>48</v>
      </c>
      <c r="D23" s="8">
        <v>1.47</v>
      </c>
      <c r="E23" s="6">
        <f t="shared" si="0"/>
        <v>100.18050000000001</v>
      </c>
      <c r="F23" s="1"/>
      <c r="G23" s="10">
        <f t="shared" si="1"/>
        <v>0</v>
      </c>
    </row>
    <row r="24" spans="1:7" ht="115.8" thickBot="1" x14ac:dyDescent="0.35">
      <c r="A24" s="3" t="s">
        <v>18</v>
      </c>
      <c r="B24" s="1"/>
      <c r="C24" s="3" t="s">
        <v>52</v>
      </c>
      <c r="D24" s="8">
        <v>0.67</v>
      </c>
      <c r="E24" s="6">
        <f t="shared" si="0"/>
        <v>45.660500000000006</v>
      </c>
      <c r="F24" s="1"/>
      <c r="G24" s="10">
        <f t="shared" si="1"/>
        <v>0</v>
      </c>
    </row>
    <row r="25" spans="1:7" ht="115.8" thickBot="1" x14ac:dyDescent="0.35">
      <c r="A25" s="3" t="s">
        <v>19</v>
      </c>
      <c r="B25" s="1"/>
      <c r="C25" s="3" t="s">
        <v>49</v>
      </c>
      <c r="D25" s="8">
        <v>1</v>
      </c>
      <c r="E25" s="6">
        <f t="shared" si="0"/>
        <v>68.150000000000006</v>
      </c>
      <c r="F25" s="1"/>
      <c r="G25" s="10">
        <f t="shared" si="1"/>
        <v>0</v>
      </c>
    </row>
    <row r="26" spans="1:7" ht="104.4" customHeight="1" thickBot="1" x14ac:dyDescent="0.35">
      <c r="A26" s="3" t="s">
        <v>20</v>
      </c>
      <c r="B26" s="1"/>
      <c r="C26" s="3" t="s">
        <v>64</v>
      </c>
      <c r="D26" s="8">
        <v>1</v>
      </c>
      <c r="E26" s="6">
        <f t="shared" si="0"/>
        <v>68.150000000000006</v>
      </c>
      <c r="F26" s="1"/>
      <c r="G26" s="10">
        <f t="shared" si="1"/>
        <v>0</v>
      </c>
    </row>
    <row r="27" spans="1:7" ht="121.8" customHeight="1" thickBot="1" x14ac:dyDescent="0.35">
      <c r="A27" s="3" t="s">
        <v>21</v>
      </c>
      <c r="B27" s="1"/>
      <c r="C27" s="3" t="s">
        <v>97</v>
      </c>
      <c r="D27" s="8">
        <v>0.5</v>
      </c>
      <c r="E27" s="6">
        <f t="shared" si="0"/>
        <v>34.075000000000003</v>
      </c>
      <c r="F27" s="1"/>
      <c r="G27" s="10">
        <f t="shared" si="1"/>
        <v>0</v>
      </c>
    </row>
    <row r="28" spans="1:7" ht="101.4" thickBot="1" x14ac:dyDescent="0.35">
      <c r="A28" s="3" t="s">
        <v>24</v>
      </c>
      <c r="B28" s="1"/>
      <c r="C28" s="3" t="s">
        <v>55</v>
      </c>
      <c r="D28" s="8">
        <v>1.47</v>
      </c>
      <c r="E28" s="6">
        <f t="shared" si="0"/>
        <v>100.18050000000001</v>
      </c>
      <c r="F28" s="1"/>
      <c r="G28" s="10">
        <f t="shared" si="1"/>
        <v>0</v>
      </c>
    </row>
    <row r="29" spans="1:7" ht="87.6" customHeight="1" thickBot="1" x14ac:dyDescent="0.35">
      <c r="A29" s="3" t="s">
        <v>25</v>
      </c>
      <c r="B29" s="1"/>
      <c r="C29" s="3" t="s">
        <v>56</v>
      </c>
      <c r="D29" s="8">
        <v>0.84</v>
      </c>
      <c r="E29" s="6">
        <f t="shared" si="0"/>
        <v>57.246000000000002</v>
      </c>
      <c r="F29" s="1"/>
      <c r="G29" s="10">
        <f t="shared" si="1"/>
        <v>0</v>
      </c>
    </row>
    <row r="30" spans="1:7" ht="102" customHeight="1" thickBot="1" x14ac:dyDescent="0.35">
      <c r="A30" s="3" t="s">
        <v>26</v>
      </c>
      <c r="B30" s="1"/>
      <c r="C30" s="3" t="s">
        <v>57</v>
      </c>
      <c r="D30" s="8">
        <v>0.93</v>
      </c>
      <c r="E30" s="6">
        <f t="shared" si="0"/>
        <v>63.379500000000007</v>
      </c>
      <c r="F30" s="1"/>
      <c r="G30" s="10">
        <f t="shared" si="1"/>
        <v>0</v>
      </c>
    </row>
    <row r="31" spans="1:7" ht="84.6" customHeight="1" thickBot="1" x14ac:dyDescent="0.35">
      <c r="A31" s="3" t="s">
        <v>23</v>
      </c>
      <c r="B31" s="1"/>
      <c r="C31" s="3" t="s">
        <v>50</v>
      </c>
      <c r="D31" s="8">
        <v>1.41</v>
      </c>
      <c r="E31" s="6">
        <f t="shared" si="0"/>
        <v>96.091499999999996</v>
      </c>
      <c r="F31" s="1"/>
      <c r="G31" s="10">
        <f t="shared" si="1"/>
        <v>0</v>
      </c>
    </row>
    <row r="32" spans="1:7" ht="115.8" thickBot="1" x14ac:dyDescent="0.35">
      <c r="A32" s="3" t="s">
        <v>22</v>
      </c>
      <c r="B32" s="1"/>
      <c r="C32" s="3" t="s">
        <v>96</v>
      </c>
      <c r="D32" s="8">
        <v>0.8</v>
      </c>
      <c r="E32" s="6">
        <f t="shared" si="0"/>
        <v>54.52000000000001</v>
      </c>
      <c r="F32" s="1"/>
      <c r="G32" s="10">
        <f t="shared" si="1"/>
        <v>0</v>
      </c>
    </row>
    <row r="33" spans="1:7" ht="16.8" thickTop="1" thickBot="1" x14ac:dyDescent="0.35">
      <c r="A33" s="15" t="s">
        <v>27</v>
      </c>
      <c r="B33" s="16"/>
      <c r="C33" s="17"/>
      <c r="D33" s="18"/>
      <c r="E33" s="19"/>
      <c r="F33" s="20"/>
      <c r="G33" s="12">
        <f>SUM(G3:G32)</f>
        <v>0</v>
      </c>
    </row>
    <row r="34" spans="1:7" ht="16.2" thickTop="1" x14ac:dyDescent="0.3"/>
    <row r="35" spans="1:7" s="47" customFormat="1" x14ac:dyDescent="0.3">
      <c r="A35" s="47" t="s">
        <v>98</v>
      </c>
      <c r="D35" s="76"/>
      <c r="E35" s="77"/>
      <c r="G35" s="78"/>
    </row>
    <row r="37" spans="1:7" s="79" customFormat="1" x14ac:dyDescent="0.3">
      <c r="A37" s="80" t="s">
        <v>99</v>
      </c>
      <c r="G37" s="78"/>
    </row>
    <row r="39" spans="1:7" s="55" customFormat="1" x14ac:dyDescent="0.3">
      <c r="A39" s="55" t="s">
        <v>101</v>
      </c>
      <c r="D39" s="73"/>
      <c r="E39" s="74"/>
      <c r="G39" s="75"/>
    </row>
  </sheetData>
  <pageMargins left="0" right="0" top="0.74803149606299213" bottom="0.74803149606299213" header="0.31496062992125984" footer="0.31496062992125984"/>
  <pageSetup paperSize="9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8"/>
  <sheetViews>
    <sheetView workbookViewId="0">
      <selection activeCell="B2" sqref="B2"/>
    </sheetView>
  </sheetViews>
  <sheetFormatPr defaultRowHeight="15.6" x14ac:dyDescent="0.3"/>
  <cols>
    <col min="1" max="1" width="12.77734375" style="34" customWidth="1"/>
    <col min="2" max="2" width="29.109375" style="5" customWidth="1"/>
    <col min="3" max="3" width="35.77734375" style="5" customWidth="1"/>
    <col min="4" max="4" width="6" style="42" customWidth="1"/>
    <col min="5" max="5" width="6.33203125" style="63" customWidth="1"/>
    <col min="7" max="7" width="12.44140625" style="65" customWidth="1"/>
  </cols>
  <sheetData>
    <row r="1" spans="1:7" s="47" customFormat="1" ht="29.4" thickBot="1" x14ac:dyDescent="0.35">
      <c r="A1" s="4" t="s">
        <v>0</v>
      </c>
      <c r="B1" s="4" t="s">
        <v>58</v>
      </c>
      <c r="C1" s="4" t="s">
        <v>1</v>
      </c>
      <c r="D1" s="13" t="s">
        <v>54</v>
      </c>
      <c r="E1" s="14" t="s">
        <v>5</v>
      </c>
      <c r="F1" s="45" t="s">
        <v>2</v>
      </c>
      <c r="G1" s="46" t="s">
        <v>65</v>
      </c>
    </row>
    <row r="2" spans="1:7" ht="16.2" thickBot="1" x14ac:dyDescent="0.35">
      <c r="A2" s="30"/>
      <c r="B2" s="31"/>
      <c r="C2" s="32" t="s">
        <v>66</v>
      </c>
      <c r="D2" s="39"/>
      <c r="E2" s="43"/>
      <c r="F2" s="32"/>
      <c r="G2" s="44"/>
    </row>
    <row r="3" spans="1:7" ht="90.6" customHeight="1" thickBot="1" x14ac:dyDescent="0.35">
      <c r="A3" s="33" t="s">
        <v>67</v>
      </c>
      <c r="B3" s="3"/>
      <c r="C3" s="33" t="s">
        <v>68</v>
      </c>
      <c r="D3" s="40">
        <v>3.81</v>
      </c>
      <c r="E3" s="14">
        <f>D3*68.15</f>
        <v>259.6515</v>
      </c>
      <c r="F3" s="1"/>
      <c r="G3" s="67">
        <f>E3*F3</f>
        <v>0</v>
      </c>
    </row>
    <row r="4" spans="1:7" ht="130.19999999999999" thickBot="1" x14ac:dyDescent="0.35">
      <c r="A4" s="33" t="s">
        <v>69</v>
      </c>
      <c r="B4" s="3"/>
      <c r="C4" s="3" t="s">
        <v>70</v>
      </c>
      <c r="D4" s="40">
        <v>4.1399999999999997</v>
      </c>
      <c r="E4" s="14">
        <f>D4*68.15</f>
        <v>282.14100000000002</v>
      </c>
      <c r="F4" s="1"/>
      <c r="G4" s="67">
        <f t="shared" ref="G4:G17" si="0">E4*F4</f>
        <v>0</v>
      </c>
    </row>
    <row r="5" spans="1:7" ht="101.4" thickBot="1" x14ac:dyDescent="0.35">
      <c r="A5" s="33" t="s">
        <v>71</v>
      </c>
      <c r="B5" s="3"/>
      <c r="C5" s="3" t="s">
        <v>103</v>
      </c>
      <c r="D5" s="40">
        <v>3.81</v>
      </c>
      <c r="E5" s="14">
        <f t="shared" ref="E5:E17" si="1">D5*68.15</f>
        <v>259.6515</v>
      </c>
      <c r="F5" s="1"/>
      <c r="G5" s="67">
        <f t="shared" si="0"/>
        <v>0</v>
      </c>
    </row>
    <row r="6" spans="1:7" ht="115.2" customHeight="1" thickBot="1" x14ac:dyDescent="0.35">
      <c r="A6" s="33" t="s">
        <v>72</v>
      </c>
      <c r="B6" s="3"/>
      <c r="C6" s="3" t="s">
        <v>104</v>
      </c>
      <c r="D6" s="40">
        <v>6</v>
      </c>
      <c r="E6" s="14">
        <f t="shared" si="1"/>
        <v>408.90000000000003</v>
      </c>
      <c r="F6" s="1"/>
      <c r="G6" s="67">
        <f t="shared" si="0"/>
        <v>0</v>
      </c>
    </row>
    <row r="7" spans="1:7" ht="99" customHeight="1" thickBot="1" x14ac:dyDescent="0.35">
      <c r="A7" s="33" t="s">
        <v>73</v>
      </c>
      <c r="B7" s="3"/>
      <c r="C7" s="3" t="s">
        <v>105</v>
      </c>
      <c r="D7" s="40">
        <v>7</v>
      </c>
      <c r="E7" s="14">
        <f t="shared" si="1"/>
        <v>477.05000000000007</v>
      </c>
      <c r="F7" s="1"/>
      <c r="G7" s="67">
        <f t="shared" si="0"/>
        <v>0</v>
      </c>
    </row>
    <row r="8" spans="1:7" ht="16.2" thickBot="1" x14ac:dyDescent="0.35">
      <c r="A8" s="30"/>
      <c r="B8" s="37"/>
      <c r="C8" s="37" t="s">
        <v>74</v>
      </c>
      <c r="D8" s="41"/>
      <c r="E8" s="61"/>
      <c r="F8" s="38"/>
      <c r="G8" s="68"/>
    </row>
    <row r="9" spans="1:7" ht="132.6" customHeight="1" thickBot="1" x14ac:dyDescent="0.35">
      <c r="A9" s="33" t="s">
        <v>75</v>
      </c>
      <c r="B9" s="3"/>
      <c r="C9" s="3" t="s">
        <v>89</v>
      </c>
      <c r="D9" s="40">
        <v>3.21</v>
      </c>
      <c r="E9" s="14">
        <f t="shared" si="1"/>
        <v>218.76150000000001</v>
      </c>
      <c r="F9" s="1"/>
      <c r="G9" s="67">
        <f t="shared" si="0"/>
        <v>0</v>
      </c>
    </row>
    <row r="10" spans="1:7" ht="130.19999999999999" customHeight="1" thickBot="1" x14ac:dyDescent="0.35">
      <c r="A10" s="33" t="s">
        <v>76</v>
      </c>
      <c r="B10" s="3"/>
      <c r="C10" s="3" t="s">
        <v>81</v>
      </c>
      <c r="D10" s="40">
        <v>4.08</v>
      </c>
      <c r="E10" s="14">
        <f t="shared" si="1"/>
        <v>278.05200000000002</v>
      </c>
      <c r="F10" s="1"/>
      <c r="G10" s="67">
        <f t="shared" si="0"/>
        <v>0</v>
      </c>
    </row>
    <row r="11" spans="1:7" ht="89.4" customHeight="1" thickBot="1" x14ac:dyDescent="0.35">
      <c r="A11" s="33" t="s">
        <v>77</v>
      </c>
      <c r="B11" s="3"/>
      <c r="C11" s="3" t="s">
        <v>83</v>
      </c>
      <c r="D11" s="40"/>
      <c r="E11" s="14">
        <f t="shared" si="1"/>
        <v>0</v>
      </c>
      <c r="F11" s="1"/>
      <c r="G11" s="67">
        <f t="shared" si="0"/>
        <v>0</v>
      </c>
    </row>
    <row r="12" spans="1:7" ht="80.400000000000006" customHeight="1" thickBot="1" x14ac:dyDescent="0.35">
      <c r="A12" s="33" t="s">
        <v>78</v>
      </c>
      <c r="B12" s="3"/>
      <c r="C12" s="3" t="s">
        <v>79</v>
      </c>
      <c r="D12" s="40">
        <v>0.6</v>
      </c>
      <c r="E12" s="14">
        <f t="shared" si="1"/>
        <v>40.89</v>
      </c>
      <c r="F12" s="1"/>
      <c r="G12" s="67">
        <f t="shared" si="0"/>
        <v>0</v>
      </c>
    </row>
    <row r="13" spans="1:7" ht="87" thickBot="1" x14ac:dyDescent="0.35">
      <c r="A13" s="33" t="s">
        <v>80</v>
      </c>
      <c r="B13" s="3"/>
      <c r="C13" s="3" t="s">
        <v>92</v>
      </c>
      <c r="D13" s="40">
        <v>2.79</v>
      </c>
      <c r="E13" s="14">
        <f t="shared" si="1"/>
        <v>190.13850000000002</v>
      </c>
      <c r="F13" s="1"/>
      <c r="G13" s="67">
        <f t="shared" si="0"/>
        <v>0</v>
      </c>
    </row>
    <row r="14" spans="1:7" ht="114" customHeight="1" thickBot="1" x14ac:dyDescent="0.35">
      <c r="A14" s="33" t="s">
        <v>90</v>
      </c>
      <c r="B14" s="3"/>
      <c r="C14" s="3" t="s">
        <v>82</v>
      </c>
      <c r="D14" s="40"/>
      <c r="E14" s="14">
        <f t="shared" si="1"/>
        <v>0</v>
      </c>
      <c r="F14" s="1"/>
      <c r="G14" s="67">
        <f t="shared" si="0"/>
        <v>0</v>
      </c>
    </row>
    <row r="15" spans="1:7" ht="87.6" customHeight="1" thickBot="1" x14ac:dyDescent="0.35">
      <c r="A15" s="33" t="s">
        <v>91</v>
      </c>
      <c r="B15" s="3"/>
      <c r="C15" s="3" t="s">
        <v>85</v>
      </c>
      <c r="D15" s="40">
        <v>2.25</v>
      </c>
      <c r="E15" s="14">
        <f t="shared" si="1"/>
        <v>153.33750000000001</v>
      </c>
      <c r="F15" s="1"/>
      <c r="G15" s="67">
        <f t="shared" si="0"/>
        <v>0</v>
      </c>
    </row>
    <row r="16" spans="1:7" ht="86.4" customHeight="1" thickBot="1" x14ac:dyDescent="0.35">
      <c r="A16" s="33" t="s">
        <v>84</v>
      </c>
      <c r="B16" s="3"/>
      <c r="C16" s="3" t="s">
        <v>86</v>
      </c>
      <c r="D16" s="40"/>
      <c r="E16" s="14">
        <f t="shared" si="1"/>
        <v>0</v>
      </c>
      <c r="F16" s="1"/>
      <c r="G16" s="67">
        <f t="shared" si="0"/>
        <v>0</v>
      </c>
    </row>
    <row r="17" spans="1:14" ht="96.6" customHeight="1" thickBot="1" x14ac:dyDescent="0.35">
      <c r="A17" s="33" t="s">
        <v>87</v>
      </c>
      <c r="B17" s="3"/>
      <c r="C17" s="3" t="s">
        <v>88</v>
      </c>
      <c r="D17" s="40"/>
      <c r="E17" s="14">
        <f t="shared" si="1"/>
        <v>0</v>
      </c>
      <c r="F17" s="1"/>
      <c r="G17" s="69">
        <f t="shared" si="0"/>
        <v>0</v>
      </c>
    </row>
    <row r="18" spans="1:14" ht="16.8" thickTop="1" thickBot="1" x14ac:dyDescent="0.35">
      <c r="A18" s="70" t="s">
        <v>27</v>
      </c>
      <c r="B18" s="35"/>
      <c r="C18" s="35"/>
      <c r="D18" s="71"/>
      <c r="E18" s="72"/>
      <c r="F18" s="36"/>
      <c r="G18" s="66">
        <f>SUM(G3:G17)</f>
        <v>0</v>
      </c>
    </row>
    <row r="19" spans="1:14" x14ac:dyDescent="0.3">
      <c r="A19" s="48"/>
      <c r="B19" s="49"/>
      <c r="C19" s="49"/>
      <c r="D19" s="50"/>
      <c r="E19" s="62"/>
      <c r="F19" s="51"/>
      <c r="G19" s="64"/>
    </row>
    <row r="20" spans="1:14" s="55" customFormat="1" x14ac:dyDescent="0.3">
      <c r="A20" s="56" t="s">
        <v>100</v>
      </c>
      <c r="B20" s="57"/>
      <c r="C20" s="57"/>
      <c r="D20" s="58"/>
      <c r="E20" s="59"/>
      <c r="F20" s="57"/>
      <c r="G20" s="60"/>
      <c r="H20" s="47"/>
      <c r="I20" s="47"/>
      <c r="J20" s="47"/>
      <c r="K20" s="47"/>
      <c r="L20" s="47"/>
      <c r="M20" s="47"/>
      <c r="N20" s="47"/>
    </row>
    <row r="21" spans="1:14" s="55" customFormat="1" x14ac:dyDescent="0.3">
      <c r="A21" s="56" t="s">
        <v>93</v>
      </c>
      <c r="B21" s="57"/>
      <c r="C21" s="57"/>
      <c r="D21" s="58"/>
      <c r="E21" s="59"/>
      <c r="F21" s="57"/>
      <c r="G21" s="60"/>
      <c r="H21" s="47"/>
      <c r="I21" s="47"/>
      <c r="J21" s="47"/>
      <c r="K21" s="47"/>
      <c r="L21" s="47"/>
      <c r="M21" s="47"/>
      <c r="N21" s="47"/>
    </row>
    <row r="22" spans="1:14" s="55" customFormat="1" x14ac:dyDescent="0.3">
      <c r="A22" s="56" t="s">
        <v>95</v>
      </c>
      <c r="B22" s="57"/>
      <c r="C22" s="57"/>
      <c r="D22" s="58"/>
      <c r="E22" s="59"/>
      <c r="F22" s="57"/>
      <c r="G22" s="60"/>
      <c r="H22" s="47"/>
      <c r="I22" s="47"/>
      <c r="J22" s="47"/>
      <c r="K22" s="47"/>
      <c r="L22" s="47"/>
      <c r="M22" s="47"/>
      <c r="N22" s="47"/>
    </row>
    <row r="23" spans="1:14" s="47" customFormat="1" x14ac:dyDescent="0.3">
      <c r="B23" s="57"/>
      <c r="C23" s="57"/>
      <c r="D23" s="58"/>
      <c r="E23" s="59"/>
      <c r="F23" s="57"/>
      <c r="G23" s="60"/>
    </row>
    <row r="24" spans="1:14" x14ac:dyDescent="0.3">
      <c r="A24" s="81" t="s">
        <v>94</v>
      </c>
      <c r="B24" s="49"/>
      <c r="C24" s="49"/>
      <c r="D24" s="50"/>
      <c r="E24" s="62"/>
      <c r="F24" s="51"/>
      <c r="G24" s="64"/>
    </row>
    <row r="25" spans="1:14" x14ac:dyDescent="0.3">
      <c r="A25" s="48"/>
      <c r="B25" s="49"/>
      <c r="C25" s="49"/>
      <c r="D25" s="50"/>
      <c r="E25" s="62"/>
      <c r="F25" s="51"/>
      <c r="G25" s="64"/>
    </row>
    <row r="26" spans="1:14" s="55" customFormat="1" x14ac:dyDescent="0.3">
      <c r="A26" s="52" t="s">
        <v>102</v>
      </c>
      <c r="B26" s="53"/>
      <c r="C26" s="53"/>
      <c r="D26" s="54"/>
      <c r="E26" s="59"/>
      <c r="F26" s="53"/>
      <c r="G26" s="60"/>
    </row>
    <row r="28" spans="1:14" x14ac:dyDescent="0.3">
      <c r="A28" s="48"/>
      <c r="B28" s="49"/>
      <c r="C28" s="49"/>
      <c r="D28" s="50"/>
      <c r="E28" s="62"/>
      <c r="F28" s="51"/>
      <c r="G28" s="64"/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прайс на сентябрь 2015</vt:lpstr>
      <vt:lpstr>Товары под заказ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2015-09-17T14:41:49Z</dcterms:modified>
</cp:coreProperties>
</file>